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Default Extension="vml" ContentType="application/vnd.openxmlformats-officedocument.vmlDrawing"/>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465" yWindow="405" windowWidth="20730" windowHeight="12225" tabRatio="793" firstSheet="12" activeTab="17"/>
  </bookViews>
  <sheets>
    <sheet name="Obsah" sheetId="4" r:id="rId1"/>
    <sheet name="I. Část 1 " sheetId="58" r:id="rId2"/>
    <sheet name="I. Část 1a " sheetId="60" r:id="rId3"/>
    <sheet name="I. Část 2" sheetId="7" r:id="rId4"/>
    <sheet name="I. Část 3" sheetId="48" r:id="rId5"/>
    <sheet name="I. Část 3a" sheetId="9" r:id="rId6"/>
    <sheet name="I. Část 3b" sheetId="10" r:id="rId7"/>
    <sheet name="I. Část 4 " sheetId="59" r:id="rId8"/>
    <sheet name="I. Část 5" sheetId="12" r:id="rId9"/>
    <sheet name="I. Část 5a_komentář" sheetId="13" r:id="rId10"/>
    <sheet name="I. Část 5b" sheetId="14" state="hidden" r:id="rId11"/>
    <sheet name="I. Část 6" sheetId="15" r:id="rId12"/>
    <sheet name="I. Část 7" sheetId="17" r:id="rId13"/>
    <sheet name="II. Část 1 " sheetId="53" r:id="rId14"/>
    <sheet name="II. Část 2" sheetId="54" r:id="rId15"/>
    <sheet name="II. Část " sheetId="55"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9"/>
    <externalReference r:id="rId40"/>
    <externalReference r:id="rId41"/>
    <externalReference r:id="rId42"/>
    <externalReference r:id="rId43"/>
  </externalReferences>
  <definedNames>
    <definedName name="_xlnm._FilterDatabase" localSheetId="34" hidden="1">'Číselník 1'!$A$6:$D$6</definedName>
  </definedNames>
  <calcPr calcId="145621"/>
</workbook>
</file>

<file path=xl/comments32.xml><?xml version="1.0" encoding="utf-8"?>
<comments xmlns="http://schemas.openxmlformats.org/spreadsheetml/2006/main">
  <authors>
    <author>Kateřina Sládková</author>
  </authors>
  <commentList>
    <comment ref="A9" authorId="0">
      <text>
        <r>
          <rPr>
            <b/>
            <sz val="9"/>
            <rFont val="Tahoma"/>
            <family val="2"/>
          </rPr>
          <t>Kateřina Sládková:</t>
        </r>
        <r>
          <rPr>
            <sz val="9"/>
            <rFont val="Tahoma"/>
            <family val="2"/>
          </rPr>
          <t xml:space="preserve">
Jedná se standardizovaný přístup k úvěrovému riziku. Patria uplatňuje.
</t>
        </r>
      </text>
    </comment>
    <comment ref="A26" authorId="0">
      <text>
        <r>
          <rPr>
            <b/>
            <sz val="9"/>
            <rFont val="Tahoma"/>
            <family val="2"/>
          </rPr>
          <t>Kateřina Sládková</t>
        </r>
      </text>
    </comment>
    <comment ref="A31" authorId="0">
      <text>
        <r>
          <rPr>
            <b/>
            <sz val="9"/>
            <rFont val="Tahoma"/>
            <family val="2"/>
          </rPr>
          <t>Kateřina Sládková:</t>
        </r>
        <r>
          <rPr>
            <sz val="9"/>
            <rFont val="Tahoma"/>
            <family val="2"/>
          </rPr>
          <t xml:space="preserve">
Operační riziko
</t>
        </r>
      </text>
    </comment>
    <comment ref="A34" authorId="0">
      <text>
        <r>
          <rPr>
            <b/>
            <sz val="9"/>
            <rFont val="Tahoma"/>
            <family val="2"/>
          </rPr>
          <t>Kateřina Sládková:</t>
        </r>
        <r>
          <rPr>
            <sz val="9"/>
            <rFont val="Tahoma"/>
            <family val="2"/>
          </rPr>
          <t xml:space="preserve">
Jedná se o přístup IRB k úvěrovému riziku. Patria neuplatňuje.
</t>
        </r>
      </text>
    </comment>
  </commentList>
</comments>
</file>

<file path=xl/sharedStrings.xml><?xml version="1.0" encoding="utf-8"?>
<sst xmlns="http://schemas.openxmlformats.org/spreadsheetml/2006/main" count="6166" uniqueCount="3423">
  <si>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</si>
  <si>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</si>
  <si>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</si>
  <si>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</si>
  <si>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</si>
  <si>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</si>
  <si>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</si>
  <si>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</si>
  <si>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</si>
  <si>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</si>
  <si>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</si>
  <si>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</si>
  <si>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</si>
  <si>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</si>
  <si>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</si>
  <si>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</si>
  <si>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</si>
  <si>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</si>
  <si>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</si>
  <si>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</si>
  <si>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</si>
  <si>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</si>
  <si>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</si>
  <si>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</si>
  <si>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</si>
  <si>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</si>
  <si>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</si>
  <si>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</si>
  <si>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</si>
  <si>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</si>
  <si>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</si>
  <si>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</si>
  <si>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</si>
  <si>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</si>
  <si>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</si>
  <si>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</si>
  <si>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</si>
  <si>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</si>
  <si>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</si>
  <si>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</si>
  <si>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</si>
  <si>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</si>
  <si>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</si>
  <si>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</si>
  <si>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</si>
  <si>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</si>
  <si>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</si>
  <si>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</si>
  <si>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</si>
  <si>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</si>
  <si>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</si>
  <si>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</si>
  <si>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</si>
  <si>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</si>
  <si>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</si>
  <si>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</si>
  <si>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</si>
  <si>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</si>
  <si>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</si>
  <si>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</si>
  <si>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</si>
  <si>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</si>
  <si>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</si>
  <si>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</si>
  <si>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</si>
  <si>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</si>
  <si>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</si>
  <si>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</si>
  <si>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</si>
  <si>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</si>
  <si>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</si>
  <si>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</si>
  <si>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</si>
  <si>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</si>
  <si>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</si>
  <si>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</si>
  <si>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</si>
  <si>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</si>
  <si>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</si>
  <si>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</si>
  <si>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</si>
  <si>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</si>
  <si>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</si>
  <si>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</si>
  <si>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</si>
  <si>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</si>
  <si>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</si>
  <si>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</si>
  <si>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</si>
  <si>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</si>
  <si>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</si>
  <si>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</si>
  <si>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</si>
  <si>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</si>
  <si>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</si>
  <si>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</si>
  <si>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</si>
  <si>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</si>
  <si>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</si>
  <si>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</si>
  <si>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</si>
  <si>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</si>
  <si>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</si>
  <si>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</si>
  <si>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</si>
  <si>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</si>
  <si>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</si>
  <si>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</si>
  <si>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</si>
  <si>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</si>
  <si>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</si>
  <si>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</si>
  <si>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</si>
  <si>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</si>
  <si>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</si>
  <si>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</si>
  <si>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</si>
  <si>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</si>
  <si>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</si>
  <si>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</si>
  <si>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</si>
  <si>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</si>
  <si>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</si>
  <si>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</si>
  <si>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</si>
  <si>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</si>
  <si>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</si>
  <si>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</si>
  <si>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</si>
  <si>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</si>
  <si>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</si>
  <si>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</si>
  <si>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</si>
  <si>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</si>
  <si>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</si>
  <si>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</si>
  <si>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</si>
  <si>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</si>
  <si>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</si>
  <si>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</si>
  <si>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</si>
  <si>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</si>
  <si>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</si>
  <si>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</si>
  <si>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</si>
  <si>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</si>
  <si>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</si>
  <si>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</si>
  <si>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</si>
  <si>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</si>
  <si>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</si>
  <si>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</si>
  <si>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</si>
  <si>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</si>
  <si>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</si>
  <si>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</si>
  <si>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</si>
  <si>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</si>
  <si>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</si>
  <si>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</si>
  <si>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</si>
  <si>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</si>
  <si>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</si>
  <si>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</si>
  <si>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</si>
  <si>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</si>
  <si>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</si>
  <si>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</si>
  <si>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</si>
  <si>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</si>
  <si>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</si>
  <si>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</si>
  <si>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</si>
  <si>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</si>
  <si>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</si>
  <si>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</si>
  <si>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</si>
  <si>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</si>
  <si>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</si>
  <si>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</si>
  <si>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</si>
  <si>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</si>
  <si>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</si>
  <si>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</si>
  <si>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</si>
  <si>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</si>
  <si>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</si>
  <si>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</si>
  <si>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</si>
  <si>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</si>
  <si>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</si>
  <si>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</si>
  <si>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</si>
  <si>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</si>
  <si>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</si>
  <si>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</si>
  <si>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</si>
  <si>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</si>
  <si>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</si>
  <si>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</si>
  <si>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</si>
  <si>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</si>
  <si>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</si>
  <si>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</si>
  <si>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</si>
  <si>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</si>
  <si>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</si>
  <si>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</si>
  <si>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</si>
  <si>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</si>
  <si>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</si>
  <si>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</si>
  <si>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</si>
  <si>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</si>
  <si>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</si>
  <si>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</si>
  <si>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</si>
  <si>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</si>
  <si>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</si>
  <si>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</si>
  <si>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</si>
  <si>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</si>
  <si>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</si>
  <si>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</si>
  <si>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</si>
  <si>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</si>
  <si>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</si>
  <si>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</si>
  <si>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</si>
  <si>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</si>
  <si>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</si>
  <si>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</si>
  <si>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</si>
  <si>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</si>
  <si>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</si>
  <si>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</si>
  <si>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</si>
  <si>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</si>
  <si>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</si>
  <si>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</si>
  <si>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</si>
  <si>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</si>
  <si>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</si>
  <si>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</si>
  <si>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</si>
  <si>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</si>
  <si>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</si>
  <si>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</si>
  <si>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</si>
  <si>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</si>
  <si>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</si>
  <si>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</si>
  <si>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</si>
  <si>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</si>
  <si>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</si>
  <si>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</si>
  <si>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</si>
  <si>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</si>
  <si>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</si>
  <si>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</si>
  <si>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</si>
  <si>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</si>
  <si>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</si>
  <si>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</si>
  <si>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</si>
  <si>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</si>
  <si>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</si>
  <si>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</si>
  <si>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</si>
  <si>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</si>
  <si>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</si>
  <si>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</si>
  <si>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</si>
  <si>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</si>
  <si>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</si>
  <si>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</si>
  <si>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</si>
  <si>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</si>
  <si>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</si>
  <si>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</si>
  <si>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</si>
  <si>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</si>
  <si>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</si>
  <si>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</si>
  <si>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</si>
  <si>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</si>
  <si>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</si>
  <si>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</si>
  <si>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</si>
  <si>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</si>
  <si>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</si>
  <si>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</si>
  <si>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</si>
  <si>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</si>
  <si>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</si>
  <si>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</si>
  <si>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</si>
  <si>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</si>
  <si>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</si>
  <si>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</si>
  <si>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</si>
  <si>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</si>
  <si>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</si>
  <si>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</si>
  <si>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</si>
  <si>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</si>
  <si>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</si>
  <si>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</si>
  <si>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</si>
  <si>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</si>
  <si>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</si>
  <si>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</si>
  <si>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</si>
  <si>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</si>
  <si>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</si>
  <si>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</si>
  <si>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</si>
  <si>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</si>
  <si>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</si>
  <si>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</si>
  <si>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</si>
  <si>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</si>
  <si>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</si>
  <si>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</si>
  <si>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</si>
  <si>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</si>
  <si>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</si>
  <si>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</si>
  <si>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</si>
  <si>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</si>
  <si>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</si>
  <si>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</si>
  <si>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</si>
  <si>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</si>
  <si>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</si>
  <si>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</si>
  <si>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</si>
  <si>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</si>
  <si>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</si>
  <si>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</si>
  <si>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</si>
  <si>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</si>
  <si>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</si>
  <si>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</si>
  <si>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</si>
  <si>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</si>
  <si>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</si>
  <si>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</si>
  <si>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</si>
  <si>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</si>
  <si>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</si>
  <si>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</si>
  <si>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</si>
  <si>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</si>
  <si>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</si>
  <si>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</si>
  <si>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</si>
  <si>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</si>
  <si>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</si>
  <si>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</si>
  <si>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</si>
  <si>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</si>
  <si>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</si>
  <si>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</si>
  <si>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</si>
  <si>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</si>
  <si>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</si>
  <si>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</si>
  <si>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</si>
  <si>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</si>
  <si>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</si>
  <si>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</si>
  <si>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</si>
  <si>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</si>
  <si>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</si>
  <si>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</si>
  <si>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</si>
  <si>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</si>
  <si>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</si>
  <si>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</si>
  <si>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</si>
  <si>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</si>
  <si>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</si>
  <si>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</si>
  <si>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</si>
  <si>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</si>
  <si>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</si>
  <si>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</si>
  <si>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</si>
  <si>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</si>
  <si>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</si>
  <si>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</si>
  <si>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</si>
  <si>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</si>
  <si>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</si>
  <si>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</si>
  <si>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</si>
  <si>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</si>
  <si>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</si>
  <si>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</si>
  <si>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</si>
  <si>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</si>
  <si>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</si>
  <si>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</si>
  <si>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</si>
  <si>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</si>
  <si>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</si>
  <si>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</si>
  <si>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</si>
  <si>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</si>
  <si>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</si>
  <si>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</si>
  <si>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</si>
  <si>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</si>
  <si>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</si>
  <si>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</si>
  <si>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</si>
  <si>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</si>
  <si>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</si>
  <si>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</si>
  <si>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</si>
  <si>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</si>
  <si>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</si>
  <si>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</si>
  <si>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</si>
  <si>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</si>
  <si>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</si>
  <si>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</si>
  <si>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</si>
  <si>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</si>
  <si>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</si>
  <si>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</si>
  <si>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</si>
  <si>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</si>
  <si>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</si>
  <si>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</si>
  <si>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</si>
  <si>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</si>
  <si>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</si>
  <si>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</si>
  <si>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</si>
  <si>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</si>
  <si>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</si>
  <si>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</si>
  <si>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</si>
  <si>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</si>
  <si>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</si>
  <si>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</si>
  <si>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</si>
  <si>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</si>
  <si>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</si>
  <si>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</si>
  <si>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</si>
  <si>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</si>
  <si>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</si>
  <si>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</si>
  <si>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</si>
  <si>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</si>
  <si>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</si>
  <si>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</si>
  <si>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</si>
  <si>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</si>
  <si>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</si>
  <si>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</si>
  <si>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</si>
  <si>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</si>
  <si>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</si>
  <si>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</si>
  <si>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</si>
  <si>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</si>
  <si>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</si>
  <si>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</si>
  <si>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</si>
  <si>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</si>
  <si>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</si>
  <si>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</si>
  <si>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</si>
  <si>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</si>
  <si>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</si>
  <si>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</si>
  <si>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</si>
  <si>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</si>
  <si>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</si>
  <si>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</si>
  <si>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</si>
  <si>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</si>
  <si>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</si>
  <si>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</si>
  <si>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</si>
  <si>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</si>
  <si>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</si>
  <si>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</si>
  <si>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</si>
  <si>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</si>
  <si>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</si>
  <si>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</si>
  <si>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</si>
  <si>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</si>
  <si>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</si>
  <si>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</si>
  <si>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</si>
  <si>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</si>
  <si>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</si>
  <si>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</si>
  <si>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</si>
  <si>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</si>
  <si>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</si>
  <si>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</si>
  <si>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</si>
  <si>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</si>
  <si>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</si>
  <si>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</si>
  <si>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</si>
  <si>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</si>
  <si>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</si>
  <si>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</si>
  <si>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</si>
  <si>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</si>
  <si>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</si>
  <si>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</si>
  <si>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</si>
  <si>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</si>
  <si>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</si>
  <si>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</si>
  <si>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</si>
  <si>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</si>
  <si>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</si>
  <si>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</si>
  <si>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</si>
  <si>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</si>
  <si>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</si>
  <si>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</si>
  <si>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</si>
  <si>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</si>
  <si>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</si>
  <si>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</si>
  <si>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</si>
  <si>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</si>
  <si>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</si>
  <si>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</si>
  <si>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</si>
  <si>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</si>
  <si>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</si>
  <si>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</si>
  <si>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</si>
  <si>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</si>
  <si>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</si>
  <si>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</si>
  <si>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</si>
  <si>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</si>
  <si>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</si>
  <si>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</si>
  <si>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</si>
  <si>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</si>
  <si>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</si>
  <si>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</si>
  <si>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</si>
  <si>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</si>
  <si>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</si>
  <si>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</si>
  <si>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</si>
  <si>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</si>
  <si>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</si>
  <si>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</si>
  <si>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</si>
  <si>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</si>
  <si>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</si>
  <si>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</si>
  <si>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</si>
  <si>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</si>
  <si>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</si>
  <si>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</si>
  <si>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</si>
  <si>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</si>
  <si>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</si>
  <si>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</si>
  <si>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</si>
  <si>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</si>
  <si>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</si>
  <si>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</si>
  <si>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</si>
  <si>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</si>
  <si>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</si>
  <si>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</si>
  <si>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</si>
  <si>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</si>
  <si>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</si>
  <si>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</si>
  <si>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</si>
  <si>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</si>
  <si>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</si>
  <si>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</si>
  <si>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</si>
  <si>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</si>
  <si>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</si>
  <si>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</si>
  <si>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</si>
  <si>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</si>
  <si>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</si>
  <si>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</si>
  <si>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</si>
  <si>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</si>
  <si>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</si>
  <si>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</si>
  <si>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</si>
  <si>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</si>
  <si>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</si>
  <si>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</si>
  <si>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</si>
  <si>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</si>
  <si>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</si>
  <si>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</si>
  <si>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</si>
  <si>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</si>
  <si>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</si>
  <si>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</si>
  <si>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</si>
  <si>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</si>
  <si>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</si>
  <si>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</si>
  <si>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</si>
  <si>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</si>
  <si>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</si>
  <si>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</si>
  <si>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</si>
  <si>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</si>
  <si>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</si>
  <si>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</si>
  <si>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</si>
  <si>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</si>
  <si>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</si>
  <si>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</si>
  <si>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</si>
  <si>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</si>
  <si>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</si>
  <si>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</si>
  <si>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</si>
  <si>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</si>
  <si>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</si>
  <si>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</si>
  <si>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</si>
  <si>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</si>
  <si>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</si>
  <si>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</si>
  <si>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</si>
  <si>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</si>
  <si>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</si>
  <si>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</si>
  <si>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</si>
  <si>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</si>
  <si>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</si>
  <si>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</si>
  <si>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</si>
  <si>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</si>
  <si>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</si>
  <si>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</si>
  <si>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</si>
  <si>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</si>
  <si>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</si>
  <si>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</si>
  <si>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</si>
  <si>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</si>
  <si>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</si>
  <si>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</si>
  <si>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</si>
  <si>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</si>
  <si>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</si>
  <si>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</si>
  <si>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</si>
  <si>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</si>
  <si>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</si>
  <si>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</si>
  <si>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</si>
  <si>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</si>
  <si>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</si>
  <si>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</si>
  <si>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</si>
  <si>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</si>
  <si>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</si>
  <si>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</si>
  <si>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</si>
  <si>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</si>
  <si>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</si>
  <si>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</si>
  <si>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</si>
  <si>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</si>
  <si>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</si>
  <si>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</si>
  <si>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</si>
  <si>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</si>
  <si>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</si>
  <si>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</si>
  <si>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</si>
  <si>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</si>
  <si>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</si>
  <si>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</si>
  <si>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</si>
  <si>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</si>
  <si>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</si>
  <si>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</si>
  <si>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</si>
  <si>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</si>
  <si>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</si>
  <si>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</si>
  <si>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</si>
  <si>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</si>
  <si>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</si>
  <si>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</si>
  <si>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</si>
  <si>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</si>
  <si>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</si>
  <si>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</si>
  <si>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</si>
  <si>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</si>
  <si>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</si>
  <si>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</si>
  <si>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</si>
  <si>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</si>
  <si>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</si>
  <si>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</si>
  <si>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</si>
  <si>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</si>
  <si>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</si>
  <si>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</si>
  <si>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</si>
  <si>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</si>
  <si>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</si>
  <si>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</si>
  <si>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</si>
  <si>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</si>
  <si>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</si>
  <si>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</si>
  <si>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</si>
  <si>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</si>
  <si>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</si>
  <si>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</si>
  <si>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</si>
  <si>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</si>
  <si>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</si>
  <si>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</si>
  <si>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</si>
  <si>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</si>
  <si>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</si>
  <si>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</si>
  <si>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</si>
  <si>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</si>
  <si>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</si>
  <si>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</si>
  <si>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</si>
  <si>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</si>
  <si>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</si>
  <si>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</si>
  <si>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</si>
  <si>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</si>
  <si>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</si>
  <si>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</si>
  <si>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</si>
  <si>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</si>
  <si>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</si>
  <si>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</si>
  <si>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</si>
  <si>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</si>
  <si>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</si>
  <si>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</si>
  <si>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</si>
  <si>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</si>
  <si>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</si>
  <si>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</si>
  <si>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</si>
  <si>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</si>
  <si>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</si>
  <si>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</si>
  <si>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</si>
  <si>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</si>
  <si>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</si>
  <si>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</si>
  <si>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</si>
  <si>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</si>
  <si>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</si>
  <si>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</si>
  <si>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</si>
  <si>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</si>
  <si>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</si>
  <si>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</si>
  <si>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</si>
  <si>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</si>
  <si>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</si>
  <si>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</si>
  <si>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</si>
  <si>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</si>
  <si>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</si>
  <si>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</si>
  <si>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</si>
  <si>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</si>
  <si>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</si>
  <si>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</si>
  <si>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</si>
  <si>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</si>
  <si>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</si>
  <si>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</si>
  <si>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</si>
  <si>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</si>
  <si>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</si>
  <si>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</si>
  <si>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</si>
  <si>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</si>
  <si>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</si>
  <si>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</si>
  <si>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</si>
  <si>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</si>
  <si>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</si>
  <si>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</si>
  <si>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</si>
  <si>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</si>
  <si>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</si>
  <si>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</si>
  <si>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</si>
  <si>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</si>
  <si>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</si>
  <si>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</si>
  <si>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</si>
  <si>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</si>
  <si>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</si>
  <si>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</si>
  <si>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</si>
  <si>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</si>
  <si>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</si>
  <si>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</si>
  <si>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</si>
  <si>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</si>
  <si>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</si>
  <si>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</si>
  <si>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</si>
  <si>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</si>
  <si>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</si>
  <si>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</si>
  <si>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</si>
  <si>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</si>
  <si>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</si>
  <si>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</si>
  <si>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</si>
  <si>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</si>
  <si>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</si>
  <si>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</si>
  <si>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</si>
  <si>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</si>
  <si>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</si>
  <si>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</si>
  <si>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</si>
  <si>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</si>
  <si>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</si>
  <si>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</si>
  <si>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</si>
  <si>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</si>
  <si>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</si>
  <si>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</si>
  <si>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</si>
  <si>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</si>
  <si>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</si>
  <si>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</si>
  <si>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</si>
  <si>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</si>
  <si>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</si>
  <si>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</si>
  <si>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</si>
  <si>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</si>
  <si>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</si>
  <si>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</si>
  <si>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</si>
  <si>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</si>
  <si>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</si>
  <si>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</si>
  <si>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</si>
  <si>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</si>
  <si>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</si>
  <si>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</si>
  <si>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</si>
  <si>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</si>
  <si>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</si>
  <si>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</si>
  <si>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</si>
  <si>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</si>
  <si>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</si>
  <si>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</si>
  <si>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</si>
  <si>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</si>
  <si>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</si>
  <si>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</si>
  <si>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</si>
  <si>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</si>
  <si>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</si>
  <si>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</si>
  <si>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</si>
  <si>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</si>
  <si>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</si>
  <si>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</si>
  <si>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</si>
  <si>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</si>
  <si>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</si>
  <si>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</si>
  <si>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</si>
  <si>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</si>
  <si>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</si>
  <si>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</si>
  <si>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</si>
  <si>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</si>
  <si>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</si>
  <si>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</si>
  <si>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</si>
  <si>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</si>
  <si>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</si>
  <si>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</si>
  <si>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</si>
  <si>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</si>
  <si>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</si>
  <si>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</si>
  <si>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</si>
  <si>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</si>
  <si>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</si>
  <si>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</si>
  <si>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</si>
  <si>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</si>
  <si>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</si>
  <si>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</si>
  <si>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</si>
  <si>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</si>
  <si>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</si>
  <si>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</si>
  <si>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</si>
  <si>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</si>
  <si>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</si>
  <si>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</si>
  <si>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</si>
  <si>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</si>
  <si>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</si>
  <si>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</si>
  <si>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</si>
  <si>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</si>
  <si>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</si>
  <si>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</si>
  <si>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</si>
  <si>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</si>
  <si>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</si>
  <si>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</si>
  <si>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</si>
  <si>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</si>
  <si>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</si>
  <si>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</si>
  <si>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</si>
  <si>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</si>
  <si>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</si>
  <si>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</si>
  <si>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</si>
  <si>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</si>
  <si>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</si>
  <si>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</si>
  <si>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</si>
  <si>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</si>
  <si>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</si>
  <si>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</si>
  <si>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</si>
  <si>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</si>
  <si>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</si>
  <si>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</si>
  <si>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</si>
  <si>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</si>
  <si>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</si>
  <si>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</si>
  <si>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</si>
  <si>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</si>
  <si>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</si>
  <si>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</si>
  <si>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</si>
  <si>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</si>
  <si>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</si>
  <si>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</si>
  <si>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</si>
  <si>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</si>
  <si>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</si>
  <si>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</si>
  <si>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</si>
  <si>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</si>
  <si>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</si>
  <si>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</si>
  <si>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</si>
  <si>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</si>
  <si>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</si>
  <si>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</si>
  <si>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</si>
  <si>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</si>
  <si>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</si>
  <si>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</si>
  <si>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</si>
  <si>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</si>
  <si>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</si>
  <si>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</si>
  <si>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</si>
  <si>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</si>
  <si>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</si>
  <si>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</si>
  <si>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</si>
  <si>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</si>
  <si>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</si>
  <si>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</si>
  <si>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</si>
  <si>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</si>
  <si>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</si>
  <si>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</si>
  <si>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</si>
  <si>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</si>
  <si>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</si>
  <si>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</si>
  <si>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</si>
  <si>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</si>
  <si>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</si>
  <si>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</si>
  <si>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</si>
  <si>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</si>
  <si>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</si>
  <si>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</si>
  <si>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</si>
  <si>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</si>
  <si>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</si>
  <si>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</si>
  <si>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</si>
  <si>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</si>
  <si>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</si>
  <si>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</si>
  <si>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</si>
  <si>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</si>
  <si>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</si>
  <si>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</si>
  <si>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</si>
  <si>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</si>
  <si>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</si>
  <si>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</si>
  <si>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</si>
  <si>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</si>
  <si>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</si>
  <si>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</si>
  <si>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</si>
  <si>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</si>
  <si>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</si>
  <si>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</si>
  <si>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</si>
  <si>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</si>
  <si>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</si>
  <si>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</si>
  <si>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</si>
  <si>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</si>
  <si>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</si>
  <si>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</si>
  <si>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</si>
  <si>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</si>
  <si>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</si>
  <si>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</si>
  <si>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</si>
  <si>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</si>
  <si>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</si>
  <si>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</si>
  <si>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</si>
  <si>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</si>
  <si>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</si>
  <si>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</si>
  <si>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</si>
  <si>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</si>
  <si>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</si>
  <si>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</si>
  <si>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</si>
  <si>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</si>
  <si>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</si>
  <si>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</si>
  <si>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</si>
  <si>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</si>
  <si>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</si>
  <si>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</si>
  <si>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</si>
  <si>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</si>
  <si>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</si>
  <si>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</si>
  <si>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</si>
  <si>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</si>
  <si>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</si>
  <si>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</si>
  <si>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</si>
  <si>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</si>
  <si>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</si>
  <si>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</si>
  <si>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</si>
  <si>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</si>
  <si>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</si>
  <si>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</si>
  <si>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</si>
  <si>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</si>
  <si>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</si>
  <si>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</si>
  <si>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</si>
  <si>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</si>
  <si>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</si>
  <si>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</si>
  <si>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</si>
  <si>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</si>
  <si>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</si>
  <si>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</si>
  <si>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</si>
  <si>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</si>
  <si>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</si>
  <si>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</si>
  <si>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</si>
  <si>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</si>
  <si>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</si>
  <si>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</si>
  <si>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</si>
  <si>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</si>
  <si>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</si>
  <si>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</si>
  <si>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</si>
  <si>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</si>
  <si>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</si>
  <si>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</si>
  <si>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</si>
  <si>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</si>
  <si>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</si>
  <si>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</si>
  <si>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</si>
  <si>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</si>
  <si>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</si>
  <si>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</si>
  <si>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</si>
  <si>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</si>
  <si>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</si>
  <si>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</si>
  <si>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</si>
  <si>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</si>
  <si>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</si>
  <si>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</si>
  <si>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</si>
  <si>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</si>
  <si>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</si>
  <si>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</si>
  <si>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</si>
  <si>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</si>
  <si>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</si>
  <si>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</si>
  <si>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</si>
  <si>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</si>
  <si>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</si>
  <si>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</si>
  <si>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</si>
  <si>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</si>
  <si>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</si>
  <si>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</si>
  <si>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</si>
  <si>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</si>
  <si>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</si>
  <si>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</si>
  <si>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</si>
  <si>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</si>
  <si>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</si>
  <si>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</si>
  <si>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</si>
  <si>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</si>
  <si>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</si>
  <si>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</si>
  <si>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</si>
  <si>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</si>
  <si>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</si>
  <si>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</si>
  <si>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</si>
  <si>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</si>
  <si>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</si>
  <si>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</si>
  <si>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</si>
  <si>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</si>
  <si>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</si>
  <si>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</si>
  <si>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</si>
  <si>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</si>
  <si>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</si>
  <si>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</si>
  <si>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</si>
  <si>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</si>
  <si>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</si>
  <si>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</si>
  <si>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</si>
  <si>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</si>
  <si>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</si>
  <si>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</si>
  <si>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</si>
  <si>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</si>
  <si>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</si>
  <si>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</si>
  <si>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</si>
  <si>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</si>
  <si>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</si>
  <si>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</si>
  <si>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</si>
  <si>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</si>
  <si>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</si>
  <si>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</si>
  <si>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</si>
  <si>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</si>
  <si>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</si>
  <si>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</si>
  <si>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</si>
  <si>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</si>
  <si>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</si>
  <si>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</si>
  <si>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</si>
  <si>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</si>
  <si>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</si>
  <si>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</si>
  <si>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</si>
  <si>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</si>
  <si>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</si>
  <si>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</si>
  <si>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</si>
  <si>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</si>
  <si>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</si>
  <si>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</si>
  <si>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</si>
  <si>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</si>
  <si>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</si>
  <si>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</si>
  <si>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</si>
  <si>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</si>
  <si>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</si>
  <si>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</si>
  <si>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</si>
  <si>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</si>
  <si>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</si>
  <si>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</si>
  <si>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</si>
  <si>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</si>
  <si>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</si>
  <si>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</si>
  <si>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</si>
  <si>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</si>
  <si>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</si>
  <si>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</si>
  <si>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</si>
  <si>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</si>
  <si>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</si>
  <si>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</si>
  <si>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</si>
  <si>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</si>
  <si>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</si>
  <si>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</si>
  <si>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</si>
  <si>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</si>
  <si>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</si>
  <si>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</si>
  <si>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</si>
  <si>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</si>
  <si>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</si>
  <si>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</si>
  <si>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</si>
  <si>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</si>
  <si>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</si>
  <si>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</si>
  <si>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</si>
  <si>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</si>
  <si>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</si>
  <si>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</si>
  <si>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</si>
  <si>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</si>
  <si>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</si>
  <si>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</si>
  <si>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</si>
  <si>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</si>
  <si>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</si>
  <si>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</si>
  <si>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</si>
  <si>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</si>
  <si>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</si>
  <si>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</si>
  <si>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</si>
  <si>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</si>
  <si>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</si>
  <si>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</si>
  <si>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</si>
  <si>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</si>
  <si>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</si>
  <si>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</si>
  <si>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</si>
  <si>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</si>
  <si>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</si>
  <si>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</si>
  <si>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</si>
  <si>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</si>
  <si>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</si>
  <si>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</si>
  <si>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</si>
  <si>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</si>
  <si>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</si>
  <si>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</si>
  <si>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</si>
  <si>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</si>
  <si>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</si>
  <si>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</si>
  <si>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</si>
  <si>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</si>
  <si>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</si>
  <si>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</si>
  <si>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</si>
  <si>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</si>
  <si>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</si>
  <si>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</si>
  <si>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</si>
  <si>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</si>
  <si>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</si>
  <si>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</si>
  <si>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</si>
  <si>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</si>
  <si>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</si>
  <si>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</si>
  <si>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</si>
  <si>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</si>
  <si>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</si>
  <si>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</si>
  <si>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</si>
  <si>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</si>
  <si>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</si>
  <si>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</si>
  <si>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</si>
  <si>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</si>
  <si>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</si>
  <si>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</si>
  <si>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</si>
  <si>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</si>
  <si>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</si>
  <si>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</si>
  <si>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</si>
  <si>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</si>
  <si>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</si>
  <si>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</si>
  <si>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</si>
  <si>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</si>
  <si>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</si>
  <si>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</si>
  <si>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</si>
  <si>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</si>
  <si>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</si>
  <si>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</si>
  <si>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</si>
  <si>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</si>
  <si>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</si>
  <si>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</si>
  <si>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</si>
  <si>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</si>
  <si>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</si>
  <si>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</si>
  <si>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</si>
  <si>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</si>
  <si>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</si>
  <si>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</si>
  <si>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</si>
  <si>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</si>
  <si>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</si>
  <si>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</si>
  <si>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</si>
  <si>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</si>
  <si>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</si>
  <si>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</si>
  <si>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</si>
  <si>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</si>
  <si>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</si>
  <si>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</si>
  <si>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</si>
  <si>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</si>
  <si>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</si>
  <si>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</si>
  <si>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</si>
  <si>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</si>
  <si>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</si>
  <si>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</si>
  <si>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</si>
  <si>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</si>
  <si>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</si>
  <si>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</si>
  <si>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</si>
  <si>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</si>
  <si>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</si>
  <si>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</si>
  <si>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</si>
  <si>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</si>
  <si>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</si>
  <si>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</si>
  <si>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</si>
  <si>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</si>
  <si>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</si>
  <si>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</si>
  <si>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</si>
  <si>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</si>
  <si>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</si>
  <si>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</si>
  <si>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</si>
  <si>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</si>
  <si>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</si>
  <si>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</si>
  <si>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</si>
  <si>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</si>
  <si>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</si>
  <si>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</si>
  <si>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</si>
  <si>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</si>
  <si>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</si>
  <si>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</si>
  <si>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</si>
  <si>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</si>
  <si>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</si>
  <si>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</si>
  <si>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</si>
  <si>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</si>
  <si>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</si>
  <si>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</si>
  <si>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</si>
  <si>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</si>
  <si>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</si>
  <si>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</si>
  <si>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</si>
  <si>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</si>
  <si>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</si>
  <si>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</si>
  <si>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</si>
  <si>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</si>
  <si>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</si>
  <si>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</si>
  <si>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</si>
  <si>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</si>
  <si>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</si>
  <si>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</si>
  <si>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</si>
  <si>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</si>
  <si>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</si>
  <si>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</si>
  <si>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</si>
  <si>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</si>
  <si>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</si>
  <si>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</si>
  <si>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</si>
  <si>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</si>
  <si>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</si>
  <si>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</si>
  <si>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</si>
  <si>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</si>
  <si>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</si>
  <si>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</si>
  <si>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</si>
  <si>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</si>
  <si>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</si>
  <si>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</si>
  <si>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</si>
  <si>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</si>
  <si>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</si>
  <si>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</si>
  <si>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</si>
  <si>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</si>
  <si>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</si>
  <si>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</si>
  <si>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</si>
  <si>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</si>
  <si>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</si>
  <si>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</si>
  <si>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</si>
  <si>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</si>
  <si>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</si>
  <si>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</si>
  <si>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</si>
  <si>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</si>
  <si>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</si>
  <si>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</si>
  <si>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</si>
  <si>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</si>
  <si>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</si>
  <si>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</si>
  <si>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</si>
  <si>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</si>
  <si>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</si>
  <si>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</si>
  <si>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</si>
  <si>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</si>
  <si>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</si>
  <si>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</si>
  <si>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</si>
  <si>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</si>
  <si>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</si>
  <si>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</si>
  <si>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</si>
  <si>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</si>
  <si>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</si>
  <si>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</si>
  <si>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</si>
  <si>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</si>
  <si>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</si>
  <si>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</si>
  <si>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</si>
  <si>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</si>
  <si>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</si>
  <si>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</si>
  <si>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</si>
  <si>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</si>
  <si>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</si>
  <si>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</si>
  <si>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</si>
  <si>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</si>
  <si>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</si>
  <si>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</si>
  <si>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</si>
  <si>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</si>
  <si>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</si>
  <si>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</si>
  <si>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</si>
  <si>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</si>
  <si>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</si>
  <si>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</si>
  <si>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</si>
  <si>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</si>
  <si>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</si>
  <si>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</si>
  <si>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</si>
  <si>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</si>
  <si>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</si>
  <si>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</si>
  <si>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</si>
  <si>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</si>
  <si>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</si>
  <si>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</si>
  <si>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</si>
  <si>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</si>
  <si>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</si>
  <si>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</si>
  <si>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</si>
  <si>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</si>
  <si>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</si>
  <si>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</si>
  <si>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</si>
  <si>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</si>
  <si>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</si>
  <si>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</si>
  <si>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</si>
  <si>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</si>
  <si>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</si>
  <si>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</si>
  <si>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</si>
  <si>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</si>
  <si>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</si>
  <si>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</si>
  <si>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</si>
  <si>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</si>
  <si>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</si>
  <si>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</si>
  <si>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</si>
  <si>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</si>
  <si>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</si>
  <si>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</si>
  <si>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</si>
  <si>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</si>
  <si>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</si>
  <si>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</si>
  <si>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</si>
  <si>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</si>
  <si>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</si>
  <si>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</si>
  <si>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</si>
  <si>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</si>
  <si>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</si>
  <si>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</si>
  <si>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</si>
  <si>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</si>
  <si>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</si>
  <si>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</si>
  <si>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</si>
  <si>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</si>
  <si>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</si>
  <si>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</si>
  <si>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</si>
  <si>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</si>
  <si>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</si>
  <si>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</si>
  <si>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</si>
  <si>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</si>
  <si>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</si>
  <si>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</si>
  <si>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</si>
  <si>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</si>
  <si>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</si>
  <si>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</si>
  <si>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</si>
  <si>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</si>
  <si>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</si>
  <si>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</si>
  <si>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</si>
  <si>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</si>
  <si>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</si>
  <si>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</si>
  <si>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</si>
  <si>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</si>
  <si>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</si>
  <si>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</si>
  <si>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</si>
  <si>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</si>
  <si>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</si>
  <si>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</si>
  <si>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</si>
  <si>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</si>
  <si>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</si>
  <si>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</si>
  <si>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</si>
  <si>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</si>
  <si>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</si>
  <si>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</si>
  <si>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</si>
  <si>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</si>
  <si>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</si>
  <si>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</si>
  <si>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</si>
  <si>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</si>
  <si>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</si>
  <si>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</si>
  <si>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</si>
  <si>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</si>
  <si>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</si>
  <si>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</si>
  <si>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</si>
  <si>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</si>
  <si>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</si>
  <si>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</si>
  <si>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</si>
  <si>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</si>
  <si>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</si>
  <si>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</si>
  <si>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</si>
  <si>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</si>
  <si>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</si>
  <si>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</si>
  <si>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</si>
  <si>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</si>
  <si>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</si>
  <si>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</si>
  <si>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</si>
  <si>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</si>
  <si>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</si>
  <si>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</si>
  <si>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</si>
  <si>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</si>
  <si>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</si>
  <si>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</si>
  <si>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</si>
  <si>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</si>
  <si>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</si>
  <si>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</si>
  <si>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</si>
  <si>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</si>
  <si>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</si>
  <si>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</si>
  <si>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</si>
  <si>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</si>
  <si>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</si>
  <si>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</si>
  <si>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</si>
  <si>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</si>
  <si>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</si>
  <si>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</si>
  <si>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</si>
  <si>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</si>
  <si>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</si>
  <si>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</si>
  <si>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</si>
  <si>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</si>
  <si>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</si>
  <si>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</si>
  <si>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</si>
  <si>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</si>
  <si>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</si>
  <si>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</si>
  <si>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</si>
  <si>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</si>
  <si>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</si>
  <si>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</si>
  <si>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</si>
  <si>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</si>
  <si>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</si>
  <si>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</si>
  <si>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</si>
  <si>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</si>
  <si>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</si>
  <si>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</si>
  <si>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</si>
  <si>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</si>
  <si>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</si>
  <si>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</si>
  <si>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</si>
  <si>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</si>
  <si>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</si>
  <si>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</si>
  <si>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</si>
  <si>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</si>
  <si>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</si>
  <si>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</si>
  <si>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</si>
  <si>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</si>
  <si>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</si>
  <si>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</si>
  <si>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</si>
  <si>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</si>
  <si>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</si>
  <si>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</si>
  <si>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</si>
  <si>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</si>
  <si>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</si>
  <si>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</si>
  <si>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</si>
  <si>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</si>
  <si>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</si>
  <si>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</si>
  <si>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</si>
  <si>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</si>
  <si>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</si>
  <si>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</si>
  <si>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</si>
  <si>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</si>
  <si>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</si>
  <si>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</si>
  <si>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</si>
  <si>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</si>
  <si>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</si>
  <si>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</si>
  <si>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</si>
  <si>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</si>
  <si>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</si>
  <si>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</si>
  <si>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</si>
  <si>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</si>
  <si>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</si>
  <si>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</si>
  <si>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</si>
  <si>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</si>
  <si>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</si>
  <si>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</si>
  <si>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</si>
  <si>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</si>
  <si>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</si>
  <si>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</si>
  <si>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</si>
  <si>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</si>
  <si>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</si>
  <si>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</si>
  <si>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</si>
  <si>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</si>
  <si>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</si>
  <si>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</si>
  <si>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</si>
  <si>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</si>
  <si>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</si>
  <si>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</si>
  <si>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</si>
  <si>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</si>
  <si>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</si>
  <si>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</si>
  <si>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</si>
  <si>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</si>
  <si>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</si>
  <si>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</si>
  <si>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</si>
  <si>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</si>
  <si>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</si>
  <si>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</si>
  <si>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</si>
  <si>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</si>
  <si>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</si>
  <si>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</si>
  <si>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</si>
  <si>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</si>
  <si>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</si>
  <si>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</si>
  <si>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</si>
  <si>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</si>
  <si>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</si>
  <si>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</si>
  <si>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</si>
  <si>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</si>
  <si>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</si>
  <si>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</si>
  <si>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</si>
  <si>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</si>
  <si>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</si>
  <si>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</si>
  <si>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</si>
  <si>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</si>
  <si>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</si>
  <si>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</si>
  <si>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</si>
  <si>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</si>
  <si>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</si>
  <si>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</si>
  <si>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</si>
  <si>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</si>
  <si>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</si>
  <si>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</si>
  <si>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</si>
  <si>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</si>
  <si>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</si>
  <si>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</si>
  <si>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</si>
  <si>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</si>
  <si>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</si>
  <si>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</si>
  <si>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</si>
  <si>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</si>
  <si>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</si>
  <si>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</si>
  <si>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</si>
  <si>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</si>
  <si>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</si>
  <si>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</si>
  <si>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</si>
  <si>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</si>
  <si>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</si>
  <si>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</si>
  <si>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</si>
  <si>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</si>
  <si>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</si>
  <si>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</si>
  <si>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</si>
  <si>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</si>
  <si>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</si>
  <si>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</si>
  <si>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</si>
  <si>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</si>
  <si>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</si>
  <si>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</si>
  <si>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</si>
  <si>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</si>
  <si>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</si>
  <si>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</si>
  <si>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</si>
  <si>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</si>
  <si>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</si>
  <si>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</si>
  <si>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</si>
  <si>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</si>
  <si>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</si>
  <si>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</si>
  <si>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</si>
  <si>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</si>
  <si>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</si>
  <si>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</si>
  <si>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</si>
  <si>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</si>
  <si>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</si>
  <si>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</si>
  <si>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</si>
  <si>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</si>
  <si>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</si>
  <si>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</si>
  <si>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</si>
  <si>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</si>
  <si>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</si>
  <si>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</si>
  <si>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</si>
  <si>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</si>
  <si>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</si>
  <si>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</si>
  <si>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</si>
  <si>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</si>
  <si>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</si>
  <si>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</si>
  <si>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</si>
  <si>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</si>
  <si>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</si>
  <si>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</si>
  <si>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</si>
  <si>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</si>
  <si>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</si>
  <si>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</si>
  <si>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</si>
  <si>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</si>
  <si>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</si>
  <si>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</si>
  <si>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</si>
  <si>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</si>
  <si>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</si>
  <si>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</si>
  <si>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</si>
  <si>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</si>
  <si>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</si>
  <si>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</si>
  <si>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</si>
  <si>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</si>
  <si>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</si>
  <si>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</si>
  <si>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</si>
  <si>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</si>
  <si>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</si>
  <si>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</si>
  <si>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</si>
  <si>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</si>
  <si>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</si>
  <si>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</si>
  <si>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</si>
  <si>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</si>
  <si>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</si>
  <si>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</si>
  <si>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</si>
  <si>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</si>
  <si>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</si>
  <si>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</si>
  <si>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</si>
  <si>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</si>
  <si>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</si>
  <si>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</si>
  <si>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</si>
  <si>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</si>
  <si>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</si>
  <si>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</si>
  <si>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</si>
  <si>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</si>
  <si>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</si>
  <si>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</si>
  <si>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</si>
  <si>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</si>
  <si>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</si>
  <si>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</si>
  <si>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</si>
  <si>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</si>
  <si>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</si>
  <si>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</si>
  <si>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</si>
  <si>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</si>
  <si>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</si>
  <si>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</si>
  <si>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</si>
  <si>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</si>
  <si>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</si>
  <si>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</si>
  <si>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</si>
  <si>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</si>
  <si>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</si>
  <si>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</si>
  <si>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</si>
  <si>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</si>
  <si>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</si>
  <si>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</si>
  <si>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</si>
  <si>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</si>
  <si>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</si>
  <si>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</si>
  <si>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</si>
  <si>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</si>
  <si>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</si>
  <si>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</si>
  <si>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</si>
  <si>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</si>
  <si>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</si>
  <si>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</si>
  <si>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</si>
  <si>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</si>
  <si>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</si>
  <si>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</si>
  <si>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</si>
  <si>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</si>
  <si>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</si>
  <si>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</si>
  <si>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</si>
  <si>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</si>
  <si>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</si>
  <si>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</si>
  <si>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</si>
  <si>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</si>
  <si>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</si>
  <si>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</si>
  <si>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</si>
  <si>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</si>
  <si>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</si>
  <si>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</si>
  <si>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</si>
  <si>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</si>
  <si>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</si>
  <si>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</si>
  <si>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</si>
  <si>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</si>
  <si>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</si>
  <si>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</si>
  <si>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</si>
  <si>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</si>
  <si>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</si>
  <si>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</si>
  <si>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</si>
  <si>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</si>
  <si>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</si>
  <si>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</si>
  <si>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</si>
  <si>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</si>
  <si>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</si>
  <si>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</si>
  <si>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</si>
  <si>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</si>
  <si>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</si>
  <si>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</si>
  <si>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</si>
  <si>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</si>
  <si>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</si>
  <si>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</si>
  <si>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</si>
  <si>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</si>
  <si>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</si>
  <si>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</si>
  <si>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</si>
  <si>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</si>
  <si>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</si>
  <si>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</si>
  <si>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</si>
  <si>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</si>
  <si>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</si>
  <si>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</si>
  <si>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</si>
  <si>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</si>
  <si>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</si>
  <si>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</si>
  <si>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</si>
  <si>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</si>
  <si>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</si>
  <si>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</si>
  <si>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</si>
  <si>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</si>
  <si>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</si>
  <si>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</si>
  <si>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</si>
  <si>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</si>
  <si>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</si>
  <si>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</si>
  <si>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</si>
  <si>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</si>
  <si>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</si>
  <si>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</si>
  <si>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</si>
  <si>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</si>
  <si>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</si>
  <si>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</si>
  <si>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</si>
  <si>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</si>
  <si>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</si>
  <si>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</si>
  <si>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</si>
  <si>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</si>
  <si>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</si>
  <si>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</si>
  <si>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</si>
  <si>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</si>
  <si>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</si>
  <si>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</si>
  <si>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</si>
  <si>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</si>
  <si>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</si>
  <si>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</si>
  <si>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</si>
  <si>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</si>
  <si>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</si>
  <si>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</si>
  <si>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</si>
  <si>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</si>
  <si>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</si>
  <si>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</si>
  <si>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</si>
  <si>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</si>
  <si>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</si>
  <si>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</si>
  <si>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</si>
  <si>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</si>
  <si>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</si>
  <si>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</si>
  <si>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</si>
  <si>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</si>
  <si>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</si>
  <si>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</si>
  <si>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</si>
  <si>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</si>
  <si>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</si>
  <si>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</si>
  <si>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</si>
  <si>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</si>
  <si>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</si>
  <si>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</si>
  <si>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</si>
  <si>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</si>
  <si>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</si>
  <si>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</si>
  <si>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</si>
  <si>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</si>
  <si>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</si>
  <si>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</si>
  <si>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</si>
  <si>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</si>
  <si>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</si>
  <si>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</si>
  <si>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</si>
  <si>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</si>
  <si>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</si>
  <si>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</si>
  <si>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</si>
  <si>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</si>
  <si>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</si>
  <si>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</si>
  <si>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</si>
  <si>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</si>
  <si>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</si>
  <si>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</si>
  <si>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</si>
  <si>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</si>
  <si>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</si>
  <si>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</si>
  <si>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</si>
  <si>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</si>
  <si>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</si>
  <si>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</si>
  <si>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</si>
  <si>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</si>
  <si>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</si>
  <si>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</si>
  <si>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</si>
  <si>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</si>
  <si>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</si>
  <si>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</si>
  <si>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</si>
  <si>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</si>
  <si>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</si>
  <si>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</si>
  <si>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</si>
  <si>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</si>
  <si>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</si>
  <si>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</si>
  <si>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</si>
  <si>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</si>
  <si>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</si>
  <si>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</si>
  <si>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</si>
  <si>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</si>
  <si>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</si>
  <si>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</si>
  <si>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</si>
  <si>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</si>
  <si>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</si>
  <si>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</si>
  <si>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</si>
  <si>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</si>
  <si>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</si>
  <si>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</si>
  <si>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</si>
  <si>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</si>
  <si>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</si>
  <si>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</si>
  <si>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</si>
  <si>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</si>
  <si>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</si>
  <si>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</si>
  <si>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</si>
  <si>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</si>
  <si>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</si>
  <si>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</si>
  <si>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</si>
  <si>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</si>
  <si>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</si>
  <si>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</si>
  <si>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</si>
  <si>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</si>
  <si>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</si>
  <si>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</si>
  <si>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</si>
  <si>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</si>
  <si>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</si>
  <si>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</si>
  <si>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</si>
  <si>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</si>
  <si>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</si>
  <si>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</si>
  <si>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</si>
  <si>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</si>
  <si>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</si>
  <si>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</si>
  <si>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</si>
  <si>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</si>
  <si>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</si>
  <si>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</si>
  <si>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</si>
  <si>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</si>
  <si>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</si>
  <si>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</si>
  <si>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</si>
  <si>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</si>
  <si>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</si>
  <si>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</si>
  <si>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</si>
  <si>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</si>
  <si>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</si>
  <si>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</si>
  <si>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</si>
  <si>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</si>
  <si>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</si>
  <si>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</si>
  <si>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</si>
  <si>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</si>
  <si>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</si>
  <si>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</si>
  <si>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</si>
  <si>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</si>
  <si>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</si>
  <si>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</si>
  <si>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</si>
  <si>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</si>
  <si>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</si>
  <si>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</si>
  <si>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</si>
  <si>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</si>
  <si>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</si>
  <si>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</si>
  <si>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</si>
  <si>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</si>
  <si>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</si>
  <si>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</si>
  <si>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</si>
  <si>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</si>
  <si>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</si>
  <si>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</si>
  <si>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</si>
  <si>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</si>
  <si>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</si>
  <si>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</si>
  <si>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</si>
  <si>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</si>
  <si>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</si>
  <si>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</si>
  <si>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</si>
  <si>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</si>
  <si>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</si>
  <si>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</si>
  <si>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</si>
  <si>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</si>
  <si>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</si>
  <si>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</si>
  <si>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</si>
  <si>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</si>
  <si>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</si>
  <si>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</si>
  <si>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</si>
  <si>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</si>
  <si>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</si>
  <si>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</si>
  <si>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</si>
  <si>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</si>
  <si>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</si>
  <si>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</si>
  <si>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</si>
  <si>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</si>
  <si>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</si>
  <si>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</si>
  <si>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</si>
  <si>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</si>
  <si>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</si>
  <si>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</si>
  <si>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</si>
  <si>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</si>
  <si>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</si>
  <si>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</si>
  <si>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</si>
  <si>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</si>
  <si>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</si>
  <si>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</si>
  <si>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</si>
  <si>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</si>
  <si>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</si>
  <si>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</si>
  <si>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</si>
  <si>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</si>
  <si>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</si>
  <si>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</si>
  <si>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</si>
  <si>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</si>
  <si>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</si>
  <si>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</si>
  <si>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</si>
  <si>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</si>
  <si>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</si>
  <si>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</si>
  <si>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</si>
  <si>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</si>
  <si>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</si>
  <si>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</si>
  <si>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</si>
  <si>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</si>
  <si>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</si>
  <si>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</si>
  <si>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</si>
  <si>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</si>
  <si>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</si>
  <si>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</si>
  <si>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</si>
  <si>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</si>
  <si>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</si>
  <si>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</si>
  <si>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</si>
  <si>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</si>
  <si>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</si>
  <si>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</si>
  <si>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</si>
  <si>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</si>
  <si>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</si>
  <si>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</si>
  <si>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</si>
  <si>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</si>
  <si>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</si>
  <si>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</si>
  <si>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</si>
  <si>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</si>
  <si>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</si>
  <si>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</si>
  <si>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</si>
  <si>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</si>
  <si>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</si>
  <si>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</si>
  <si>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</si>
  <si>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</si>
  <si>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</si>
  <si>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</si>
  <si>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</si>
  <si>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</si>
  <si>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</si>
  <si>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</si>
  <si>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</si>
  <si>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</si>
  <si>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</si>
  <si>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</si>
  <si>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</si>
  <si>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</si>
  <si>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</si>
  <si>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</si>
  <si>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</si>
  <si>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</si>
  <si>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</si>
  <si>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</si>
  <si>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</si>
  <si>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</si>
  <si>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</si>
  <si>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</si>
  <si>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</si>
  <si>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</si>
  <si>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</si>
  <si>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</si>
  <si>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</si>
  <si>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</si>
  <si>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</si>
  <si>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</si>
  <si>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</si>
  <si>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</si>
  <si>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</si>
  <si>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</si>
  <si>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</si>
  <si>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</si>
  <si>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</si>
  <si>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</si>
  <si>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</si>
  <si>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</si>
  <si>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</si>
  <si>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</si>
  <si>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</si>
  <si>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</si>
  <si>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</si>
  <si>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</si>
  <si>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</si>
  <si>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</si>
  <si>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</si>
  <si>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</si>
  <si>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</si>
  <si>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</si>
  <si>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</si>
  <si>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</si>
  <si>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</si>
  <si>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</si>
  <si>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</si>
  <si>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</si>
  <si>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</si>
  <si>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</si>
  <si>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</si>
  <si>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</si>
  <si>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</si>
  <si>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</si>
  <si>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</si>
  <si>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</si>
  <si>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</si>
  <si>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</si>
  <si>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</si>
  <si>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</si>
  <si>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</si>
  <si>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</si>
  <si>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</si>
  <si>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</si>
  <si>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</si>
  <si>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</si>
  <si>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</si>
  <si>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</si>
  <si>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</si>
  <si>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</si>
  <si>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</si>
  <si>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</si>
  <si>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</si>
  <si>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</si>
  <si>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</si>
  <si>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</si>
  <si>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</si>
  <si>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</si>
  <si>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</si>
  <si>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</si>
  <si>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</si>
  <si>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</si>
  <si>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</si>
  <si>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</si>
  <si>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</si>
  <si>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</si>
  <si>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</si>
  <si>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</si>
  <si>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</si>
  <si>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</si>
  <si>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</si>
  <si>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</si>
  <si>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</si>
  <si>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</si>
  <si>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</si>
  <si>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</si>
  <si>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</si>
  <si>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</si>
  <si>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</si>
  <si>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</si>
  <si>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</si>
  <si>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</si>
  <si>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</si>
  <si>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</si>
  <si>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</si>
  <si>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</si>
  <si>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</si>
  <si>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</si>
  <si>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</si>
  <si>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</si>
  <si>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</si>
  <si>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</si>
  <si>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</si>
  <si>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</si>
  <si>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</si>
  <si>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</si>
  <si>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</si>
  <si>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</si>
  <si>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</si>
  <si>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</si>
  <si>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</si>
  <si>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</si>
  <si>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</si>
  <si>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</si>
  <si>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</si>
  <si>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</si>
  <si>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</si>
  <si>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</si>
  <si>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</si>
  <si>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</si>
  <si>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</si>
  <si>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</si>
  <si>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</si>
  <si>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</si>
  <si>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</si>
  <si>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</si>
  <si>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</si>
  <si>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</si>
  <si>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</si>
  <si>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</si>
  <si>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</si>
  <si>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</si>
  <si>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</si>
  <si>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</si>
  <si>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</si>
  <si>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</si>
  <si>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</si>
  <si>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</si>
  <si>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</si>
  <si>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</si>
  <si>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</si>
  <si>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</si>
  <si>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</si>
  <si>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</si>
  <si>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</si>
  <si>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</si>
  <si>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</si>
  <si>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</si>
  <si>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</si>
  <si>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</si>
  <si>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</si>
  <si>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</si>
  <si>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</si>
  <si>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</si>
  <si>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</si>
  <si>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</si>
  <si>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</si>
  <si>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</si>
  <si>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</si>
  <si>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</si>
  <si>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</si>
  <si>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</si>
  <si>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</si>
  <si>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</si>
  <si>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</si>
  <si>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</si>
  <si>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</si>
  <si>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</si>
  <si>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</si>
  <si>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</si>
  <si>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</si>
  <si>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</si>
  <si>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</si>
  <si>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</si>
  <si>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</si>
  <si>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</si>
  <si>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</si>
  <si>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</si>
  <si>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</si>
  <si>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</si>
  <si>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</si>
  <si>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</si>
  <si>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</si>
  <si>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</si>
  <si>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</si>
  <si>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</si>
  <si>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</si>
  <si>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</si>
  <si>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</si>
  <si>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</si>
  <si>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</si>
  <si>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</si>
  <si>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</si>
  <si>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</si>
  <si>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</si>
  <si>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</si>
  <si>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</si>
  <si>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</si>
  <si>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</si>
  <si>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</si>
  <si>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</si>
  <si>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</si>
  <si>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</si>
  <si>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</si>
  <si>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</si>
  <si>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</si>
  <si>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</si>
  <si>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</si>
  <si>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</si>
  <si>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</si>
  <si>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</si>
  <si>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</si>
  <si>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</si>
  <si>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</si>
  <si>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</si>
  <si>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</si>
  <si>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</si>
  <si>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</si>
  <si>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</si>
  <si>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</si>
  <si>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</si>
  <si>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</si>
  <si>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</si>
  <si>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</si>
  <si>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</si>
  <si>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</si>
  <si>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</si>
  <si>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</si>
  <si>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</si>
  <si>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</si>
  <si>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</si>
  <si>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</si>
  <si>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</si>
  <si>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</si>
  <si>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</si>
  <si>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</si>
  <si>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</si>
  <si>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</si>
  <si>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</si>
  <si>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</si>
  <si>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</si>
  <si>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</si>
  <si>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</si>
  <si>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</si>
  <si>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</si>
  <si>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</si>
  <si>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</si>
  <si>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</si>
  <si>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</si>
  <si>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</si>
  <si>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</si>
  <si>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</si>
  <si>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</si>
  <si>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</si>
  <si>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</si>
  <si>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</si>
  <si>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</si>
  <si>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</si>
  <si>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</si>
  <si>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</si>
  <si>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</si>
  <si>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</si>
  <si>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</si>
  <si>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</si>
  <si>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</si>
  <si>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</si>
  <si>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</si>
  <si>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</si>
  <si>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</si>
  <si>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</si>
  <si>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</si>
  <si>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</si>
  <si>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</si>
  <si>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</si>
  <si>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</si>
  <si>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</si>
  <si>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</si>
  <si>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</si>
  <si>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</si>
  <si>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</si>
  <si>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</si>
  <si>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</si>
  <si>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</si>
  <si>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</si>
  <si>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</si>
  <si>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</si>
  <si>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</si>
  <si>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</si>
  <si>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</si>
  <si>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</si>
  <si>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</si>
  <si>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</si>
  <si>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</si>
  <si>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</si>
  <si>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</si>
  <si>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</si>
  <si>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</si>
  <si>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</si>
  <si>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</si>
  <si>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</si>
  <si>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</si>
  <si>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</si>
  <si>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</si>
  <si>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</si>
  <si>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</si>
  <si>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</si>
  <si>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</si>
  <si>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</si>
  <si>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</si>
  <si>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</si>
  <si>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</si>
  <si>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</si>
  <si>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</si>
  <si>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</si>
  <si>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</si>
  <si>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</si>
  <si>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</si>
  <si>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</si>
  <si>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</si>
  <si>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</si>
  <si>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</si>
  <si>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</si>
  <si>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</si>
  <si>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</si>
  <si>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</si>
  <si>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</si>
  <si>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</si>
  <si>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</si>
  <si>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</si>
  <si>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</si>
  <si>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</si>
  <si>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</si>
  <si>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</si>
  <si>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</si>
  <si>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</si>
  <si>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</si>
  <si>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</si>
  <si>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</si>
  <si>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</si>
  <si>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</si>
  <si>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</si>
  <si>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</si>
  <si>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</si>
  <si>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</si>
  <si>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</si>
  <si>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</si>
  <si>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</si>
  <si>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</si>
  <si>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</si>
  <si>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</si>
  <si>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</si>
  <si>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</si>
  <si>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</si>
  <si>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</si>
  <si>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</si>
  <si>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</si>
  <si>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</si>
  <si>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</si>
  <si>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</si>
  <si>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</si>
  <si>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</si>
  <si>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</si>
  <si>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</si>
  <si>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</si>
  <si>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</si>
  <si>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</si>
  <si>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</si>
  <si>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</si>
  <si>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</si>
  <si>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</si>
  <si>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</si>
  <si>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</si>
  <si>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</si>
  <si>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</si>
  <si>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</si>
  <si>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</si>
  <si>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</si>
  <si>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</si>
  <si>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</si>
  <si>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</si>
  <si>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</si>
  <si>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</si>
  <si>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</si>
  <si>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</si>
  <si>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</si>
  <si>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</si>
  <si>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</si>
  <si>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</si>
  <si>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</si>
  <si>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</si>
  <si>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</si>
  <si>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</si>
  <si>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</si>
  <si>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</si>
  <si>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</si>
  <si>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</si>
  <si>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</si>
  <si>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</si>
  <si>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</si>
  <si>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</si>
  <si>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</si>
  <si>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</si>
  <si>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</si>
  <si>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</si>
  <si>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</si>
  <si>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</si>
  <si>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</si>
  <si>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</si>
  <si>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</si>
  <si>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</si>
  <si>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</si>
  <si>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</si>
  <si>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</si>
  <si>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</si>
  <si>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</si>
  <si>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</si>
  <si>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</si>
  <si>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</si>
  <si>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</si>
  <si>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</si>
  <si>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</si>
  <si>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</si>
  <si>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</si>
  <si>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</si>
  <si>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</si>
  <si>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</si>
  <si>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</si>
  <si>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</si>
  <si>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</si>
  <si>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</si>
  <si>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</si>
  <si>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</si>
  <si>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</si>
  <si>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</si>
  <si>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</si>
  <si>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</si>
  <si>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</si>
  <si>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</si>
  <si>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</si>
  <si>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</si>
  <si>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</si>
  <si>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</si>
  <si>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</si>
  <si>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</si>
  <si>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</si>
  <si>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</si>
  <si>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</si>
  <si>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</si>
  <si>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</si>
  <si>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</si>
  <si>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</si>
  <si>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</si>
  <si>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</si>
  <si>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</si>
  <si>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</si>
  <si>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</si>
  <si>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</si>
  <si>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</si>
  <si>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</si>
  <si>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</si>
  <si>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</si>
  <si>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</si>
  <si>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</si>
  <si>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</si>
  <si>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</si>
  <si>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</si>
  <si>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</si>
  <si>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</si>
  <si>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</si>
  <si>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</si>
  <si>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</si>
  <si>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</si>
  <si>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</si>
  <si>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</si>
  <si>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</si>
  <si>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</si>
  <si>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</si>
  <si>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</si>
  <si>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</si>
  <si>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</si>
  <si>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</si>
  <si>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</si>
  <si>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</si>
  <si>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</si>
  <si>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</si>
  <si>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</si>
  <si>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</si>
  <si>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</si>
  <si>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</si>
  <si>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</si>
  <si>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</si>
  <si>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</si>
  <si>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</si>
  <si>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</si>
  <si>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</si>
  <si>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</si>
  <si>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</si>
  <si>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</si>
  <si>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</si>
  <si>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</si>
  <si>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</si>
  <si>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</si>
  <si>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</si>
  <si>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</si>
  <si>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</si>
  <si>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</si>
  <si>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</si>
  <si>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</si>
  <si>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</si>
  <si>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</si>
  <si>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</si>
  <si>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</si>
  <si>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</si>
  <si>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</si>
  <si>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</si>
  <si>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</si>
  <si>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</si>
  <si>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</si>
  <si>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</si>
  <si>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</si>
  <si>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</si>
  <si>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</si>
  <si>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</si>
  <si>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</si>
  <si>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</si>
  <si>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</si>
  <si>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</si>
  <si>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</si>
  <si>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</si>
  <si>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</si>
  <si>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</si>
  <si>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</si>
  <si>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</si>
  <si>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</si>
  <si>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</si>
  <si>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</si>
  <si>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</si>
  <si>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</si>
  <si>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</si>
  <si>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</si>
  <si>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</si>
  <si>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</si>
  <si>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</si>
  <si>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</si>
  <si>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</si>
  <si>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</si>
  <si>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</si>
  <si>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</si>
  <si>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</si>
  <si>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</si>
  <si>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</si>
  <si>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</si>
  <si>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</si>
  <si>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</si>
  <si>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</si>
  <si>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</si>
  <si>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</si>
  <si>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</si>
  <si>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</si>
  <si>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</si>
  <si>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</si>
  <si>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</si>
  <si>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</si>
  <si>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</si>
  <si>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</si>
  <si>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</si>
  <si>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</si>
  <si>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</si>
  <si>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</si>
  <si>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</si>
  <si>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</si>
  <si>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</si>
  <si>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</si>
  <si>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</si>
  <si>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</si>
  <si>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</si>
  <si>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</si>
  <si>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</si>
  <si>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</si>
  <si>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</si>
  <si>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</si>
  <si>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</si>
  <si>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</si>
  <si>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</si>
  <si>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</si>
  <si>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</si>
  <si>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</si>
  <si>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</si>
  <si>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</si>
  <si>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</si>
  <si>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</si>
  <si>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</si>
  <si>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</si>
  <si>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</si>
  <si>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</si>
  <si>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</si>
  <si>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</si>
  <si>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</si>
  <si>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</si>
  <si>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</si>
  <si>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</si>
  <si>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</si>
  <si>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</si>
  <si>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</si>
  <si>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</si>
  <si>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</si>
  <si>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</si>
  <si>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</si>
  <si>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</si>
  <si>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</si>
  <si>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</si>
  <si>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</si>
  <si>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</si>
  <si>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</si>
  <si>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</si>
  <si>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</si>
  <si>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</si>
  <si>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</si>
  <si>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</si>
  <si>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</si>
  <si>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</si>
  <si>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</si>
  <si>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</si>
  <si>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</si>
  <si>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</si>
  <si>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</si>
  <si>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</si>
  <si>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</si>
  <si>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</si>
  <si>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</si>
  <si>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</si>
  <si>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</si>
  <si>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</si>
  <si>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</si>
  <si>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</si>
  <si>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</si>
  <si>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</si>
  <si>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</si>
  <si>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</si>
  <si>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</si>
  <si>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</si>
  <si>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</si>
  <si>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</si>
  <si>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</si>
  <si>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</si>
  <si>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</si>
  <si>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</si>
  <si>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</si>
  <si>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</si>
  <si>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</si>
  <si>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</si>
  <si>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</si>
  <si>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</si>
  <si>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</si>
  <si>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</si>
  <si>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</si>
  <si>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</si>
  <si>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</si>
  <si>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</si>
  <si>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</si>
  <si>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</si>
  <si>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</si>
  <si>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</si>
  <si>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</si>
  <si>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</si>
  <si>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</si>
  <si>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</si>
  <si>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</si>
  <si>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</si>
  <si>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</si>
  <si>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</si>
  <si>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</si>
  <si>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</si>
  <si>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</si>
  <si>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</si>
  <si>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</si>
  <si>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</si>
  <si>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</si>
  <si>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</si>
  <si>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</si>
  <si>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</si>
  <si>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</si>
  <si>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</si>
  <si>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</si>
  <si>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</si>
  <si>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</si>
  <si>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</si>
  <si>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</si>
  <si>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</si>
  <si>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</si>
  <si>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</si>
  <si>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</si>
  <si>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</si>
  <si>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</si>
  <si>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</si>
  <si>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</si>
  <si>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</si>
  <si>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</si>
  <si>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</si>
  <si>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</si>
  <si>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</si>
  <si>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</si>
  <si>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</si>
  <si>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</si>
  <si>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</si>
  <si>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</si>
  <si>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</si>
  <si>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</si>
  <si>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</si>
  <si>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</si>
  <si>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</si>
  <si>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</si>
  <si>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</si>
  <si>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</si>
  <si>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</si>
  <si>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</si>
  <si>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</si>
  <si>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</si>
  <si>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</si>
  <si>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</si>
  <si>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</si>
  <si>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</si>
  <si>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</si>
  <si>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</si>
  <si>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</si>
  <si>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</si>
  <si>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</si>
  <si>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</si>
  <si>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</si>
  <si>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</si>
  <si>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</si>
  <si>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</si>
  <si>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</si>
  <si>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</si>
  <si>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</si>
  <si>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</si>
  <si>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</si>
  <si>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</si>
  <si>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</si>
  <si>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</si>
  <si>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</si>
  <si>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</si>
  <si>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</si>
  <si>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</si>
  <si>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</si>
  <si>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</si>
  <si>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</si>
  <si>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</si>
  <si>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</si>
  <si>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</si>
  <si>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</si>
  <si>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</si>
  <si>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</si>
  <si>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</si>
  <si>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</si>
  <si>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</si>
  <si>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</si>
  <si>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</si>
  <si>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</si>
  <si>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</si>
  <si>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</si>
  <si>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</si>
  <si>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</si>
  <si>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</si>
  <si>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</si>
  <si>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</si>
  <si>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</si>
  <si>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</si>
  <si>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</si>
  <si>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</si>
  <si>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</si>
  <si>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</si>
  <si>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</si>
  <si>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</si>
  <si>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</si>
  <si>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</si>
  <si>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</si>
  <si>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</si>
  <si>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</si>
  <si>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</si>
  <si>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</si>
  <si>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</si>
  <si>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</si>
  <si>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</si>
  <si>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</si>
  <si>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</si>
  <si>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</si>
  <si>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</si>
  <si>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</si>
  <si>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</si>
  <si>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</si>
  <si>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</si>
  <si>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</si>
  <si>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</si>
  <si>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</si>
  <si>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</si>
  <si>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</si>
  <si>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</si>
  <si>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</si>
  <si>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</si>
  <si>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</si>
  <si>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</si>
  <si>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</si>
  <si>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</si>
  <si>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</si>
  <si>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</si>
  <si>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</si>
  <si>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</si>
  <si>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rPr>
      <t>pasiva</t>
    </r>
  </si>
  <si>
    <r>
      <t xml:space="preserve">Reálné a jmenovité hodnoty derivátů (v tis. Kč) - </t>
    </r>
    <r>
      <rPr>
        <b/>
        <sz val="10"/>
        <rFont val="Arial"/>
        <family val="2"/>
      </rPr>
      <t>aktiva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</si>
  <si>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</si>
  <si>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</si>
  <si>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</si>
  <si>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</si>
  <si>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</si>
  <si>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</si>
  <si>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rPr>
      <t>a</t>
    </r>
    <r>
      <rPr>
        <sz val="10"/>
        <color theme="1"/>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</si>
  <si>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rPr>
      <t>c</t>
    </r>
    <r>
      <rPr>
        <sz val="10"/>
        <color theme="1"/>
        <rFont val="Arial"/>
        <family val="2"/>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</si>
  <si>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rPr>
      <t>d</t>
    </r>
    <r>
      <rPr>
        <sz val="10"/>
        <color theme="1"/>
        <rFont val="Arial"/>
        <family val="2"/>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</si>
  <si>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</si>
  <si>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</si>
  <si>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</si>
  <si>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</si>
  <si>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</si>
  <si>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</si>
  <si>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</si>
  <si>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</si>
  <si>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</si>
  <si>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</si>
  <si>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</si>
  <si>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</si>
  <si>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</si>
  <si>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</si>
  <si>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</si>
  <si>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rPr>
      <t>b</t>
    </r>
    <r>
      <rPr>
        <sz val="10"/>
        <color theme="1"/>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</si>
  <si>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</si>
  <si>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rPr>
      <t xml:space="preserve"> f</t>
    </r>
    <r>
      <rPr>
        <sz val="10"/>
        <color theme="1"/>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</si>
  <si>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rPr>
      <t>e</t>
    </r>
    <r>
      <rPr>
        <sz val="10"/>
        <color theme="1"/>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</si>
  <si>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</si>
  <si>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</si>
  <si>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</si>
  <si>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</si>
  <si>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</si>
  <si>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</si>
  <si>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</si>
  <si>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</si>
  <si>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</si>
  <si>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</si>
  <si>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</si>
  <si>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</si>
  <si>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</si>
  <si>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</si>
  <si>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</si>
  <si>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</si>
  <si>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</si>
  <si>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</si>
  <si>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</si>
  <si>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</si>
  <si>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</si>
  <si>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</si>
  <si>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</si>
  <si>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</si>
  <si>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</si>
  <si>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</si>
  <si>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akciová společnost</t>
  </si>
  <si>
    <t>Jungmannova 745/24, 110 00, Praha 1</t>
  </si>
  <si>
    <t>Údaje o nabytí vlastních akcií a zatímních listů a jiných kapitálových nástrojů</t>
  </si>
  <si>
    <t>ne</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</si>
  <si>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</si>
  <si>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</si>
  <si>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</si>
  <si>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 xml:space="preserve">Údaje o členech řídícího orgánu, kontrolního orgánu a o osobách ve vrcholném vedení povinné osoby </t>
  </si>
  <si>
    <t>Statutární orgán</t>
  </si>
  <si>
    <t>předseda představenstva</t>
  </si>
  <si>
    <t>člen představenstva</t>
  </si>
  <si>
    <t>Dozorčí rada</t>
  </si>
  <si>
    <t>člen dozorčí rady</t>
  </si>
  <si>
    <t>Havenlaan 2, B-1080, Brusel, Belgické království</t>
  </si>
  <si>
    <t>KBC Bank NV</t>
  </si>
  <si>
    <t>KBC Group NV</t>
  </si>
  <si>
    <t>66.20</t>
  </si>
  <si>
    <t>X</t>
  </si>
  <si>
    <t>roční</t>
  </si>
  <si>
    <t>ANO</t>
  </si>
  <si>
    <t>26455064</t>
  </si>
  <si>
    <t>Ing. Jiří Vyskočil</t>
  </si>
  <si>
    <t>Mgr. Martin Helmich</t>
  </si>
  <si>
    <t>Absolvent Matematicko-fyzikální fakulty Univerzity Karlovy v Praze. V Patrii pracuje od roku 2000.</t>
  </si>
  <si>
    <t>Patria Online, a.s.</t>
  </si>
  <si>
    <t>Jungmannova 745/24, Praha 1, 110 00</t>
  </si>
  <si>
    <t>61.12</t>
  </si>
  <si>
    <t>Absolvent Vysoké školy ekonomické v Praze. Na kapitálovém trhu působí od roku 1995, pracoval v několika významných mezinárodních bankách, kde působil na vrcholových manažerských pozicích.</t>
  </si>
  <si>
    <t>Ing. Radim Dalík</t>
  </si>
  <si>
    <t>Počet přijatých pokynů za dané čtvrtletí</t>
  </si>
  <si>
    <t>Objem přijatých pokynů za dané čtvrtletí</t>
  </si>
  <si>
    <t>Patria Finance, a.s.</t>
  </si>
  <si>
    <t>Patria Finance, a.s. nedrží vlastní akcie</t>
  </si>
  <si>
    <t>Absolvent Vysoké školy ekonomické v Praze. Jiří Vyskočil působí na kapitálovém trhu od roku 1994. 12 let byl předsedou představenstva společnosti, která působí na českém trhu jako obchodník s cennými papíry. V Patrii pracuje od roku 2014.</t>
  </si>
  <si>
    <t>100</t>
  </si>
  <si>
    <t>K nákupu cenných papírů kolektivního investování</t>
  </si>
  <si>
    <t>150.000.000,- Kč</t>
  </si>
  <si>
    <t>1.500 ks kmenových akcií na jméno v zaknihované podobě o jmenovité hodnotě 100.000,- Kč na akcii</t>
  </si>
  <si>
    <t>Koen Hoffman</t>
  </si>
  <si>
    <t>Patrick Roppe</t>
  </si>
  <si>
    <t>Marek Ditz</t>
  </si>
  <si>
    <t>Petr Knapp</t>
  </si>
  <si>
    <t>Tomáš Novák</t>
  </si>
  <si>
    <t>Absolvent Vysoké školy ekonomické v Praze. Od roku 1987 pracuje v ČSOB.</t>
  </si>
  <si>
    <t>Absolvent Vysoké školy ekonomické v Praze. Od roku 1979 působí v ČSOB (s přestávkou v letech 1984-1991).</t>
  </si>
  <si>
    <t>Absolvent Univerzity Ghent, obor ekonomie, titul MBA získal na Vlerick Management School. Ve skupině KBC pracuje od rku 1992.</t>
  </si>
  <si>
    <t>Na poli investčního bankovnictví se pohybuje od roku 1981. Od roku 2010 působí v KBC skupině.</t>
  </si>
  <si>
    <t>KBC GROUP NV</t>
  </si>
  <si>
    <t>K měnovému riziku</t>
  </si>
  <si>
    <t xml:space="preserve">Praha 1, Jungmannova 745/24, PSČ 11000 </t>
  </si>
  <si>
    <t>obchodování s investičními nástroji na vlastní účet</t>
  </si>
  <si>
    <t>poskytování investičních doporučení a analýz investičních příležitostí</t>
  </si>
  <si>
    <t>a)</t>
  </si>
  <si>
    <t>S ohledem na dualistický systém vnitřní struktury společnosti má společnost následující orgány: 
a) valná hromada, 
b) představenstvo, 
c) dozorčí rada.</t>
  </si>
  <si>
    <t>Valná hromada je nejvyšším orgánem společnosti.</t>
  </si>
  <si>
    <t xml:space="preserve">Představenstvo je statutárním orgánem, kterému přísluší její obchodní vedení. Představenstvo rozhoduje o všech záležitostech společnosti, pokud nejsou zákonem nebo stanovami vyhrazeny do působnosti valné hromady nebo dozorčí rady. </t>
  </si>
  <si>
    <t xml:space="preserve">Dozorčí rada je kontrolním orgánem společnosti, který dohlíží na výkon působnosti představenstva a činnost společnosti. </t>
  </si>
  <si>
    <t>Systém vnitřní kontroly je tvořen:
i. každým Zaměstnancem při výkonu své pracovní činnosti;
ii. vedoucím Zaměstnancem při výkonu řídící činnosti;
iii. členy představenstva Patrie u činností, za které jsou přímo odpovědní;
iv. Zaměstnanci odpovědnými za administrativní zpracování transakcí;
v. Compliance Officerem; a
vi. Vnitřním auditorem.</t>
  </si>
  <si>
    <t>1. Kontrola prováděná každým Zaměstnancem při výkonu své pracovní činnosti
Tato kontrola probíhá každodenně při plnění pracovních povinností každého Zaměstnance. Zaměstnanec při výkonu své pracovní činnosti provádí zejména následující kontroly:
i. průběžná obecná kontrola své činnosti, která je vymezena organizačním řádem a dalšími vnitřními předpisy Patrie;
ii. pravidelná kontrola výsledků rutinních činností (např. ověřování součtů, ověřování zůstatků účtů, srovnávání vlastních obchodních pozic, aj.);
iii. kontrola na vstupu, tzn. ověření vstupních informací, dat, údajů a požadavků na provedení služby, kontrola skutečností podstatných pro provedení služby (např. zůstatků peněžních prostředků, investičních nástrojů, správnosti dokumentů požadovaných pro provedení služby – plných mocí, smluv apod.); a
iv. kontrola na výstupu, tzn. provedení služby dle pokynu Zákazníka, splnění všech povinností Patrie ze Smlouvy, dodržování právních i vnitřních předpisů Patrie, informační povinnosti, atd.
Zaměstnanci jsou povinni dodržovat veškerá opatření týkající se vnitřní kontroly a minimalizovat možnosti vzniku chyb a omylů. V případě, že Zaměstnanec odhalí jakékoli nedostatky ve výše uvedených případech, je povinen učinit veškeré kroky k jejich nápravě. Dozví-li se Zaměstnanec o nesrovnalostech, které není schopen sám odstranit, informuje o tom svého nadřízeného nebo Compliance oddělení a řídí se dále jejich pokyny.
2. Kontrola prováděná vedoucím Zaměstnancem při výkonu řídící činnosti
Vedoucí Zaměstnanci průběžně kontrolují úplnost, správnost a efektivitu provedení dílčích i konečných výsledků činnosti svých podřízených Zaměstnanců. Vedoucí Zaměstnanci dále kontrolují dodržování termínů, procesů a postupů nastavených pro výkon jednotlivých činností svých podřízených Zaměstnanců, dodržování právních i vnitřních předpisů Patrie a jiných obecně závazných právních předpisů, norem a kodexů vztahujících se k činnosti daného oddělení.</t>
  </si>
  <si>
    <t>Zaměstnanci musí být důvěryhodné osoby a musí mít znalosti a zkušenosti nezbytné pro výkon jim přidělené činnosti. Požadavky na konkrétní pozici stanoví vedoucí oddělení a požadavky na pozici vedoucího oddělení stanoví představenstvo.</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</si>
  <si>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</si>
  <si>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Prováděné dozorčí radou Patrie nejméně jedenkrát ročně, která vyhodnocuje činnost systému vnitřní kontroly a dalších postupů a pravidel závazných pro Patrii, resp. Zaměstnance, a to na základě zjištění, která učiní v rámci výkonu své vlastní kontrolní činnosti, případně na základě pravidelných hlášení a zpráv, která jí předkládají:
i. představenstvo Patrie;
ii. zvláštní výbory Patrie ustanovené za tímto účelem;
iii. Compliance Officer; nebo
iv. Vnitřní auditor.</t>
  </si>
  <si>
    <t>Výbor Risk and Compliance Committee</t>
  </si>
  <si>
    <t>ICT výbor</t>
  </si>
  <si>
    <t xml:space="preserve">Vedoucí finančního oddělení </t>
  </si>
  <si>
    <t>Kateřina Sládková vystudovala Vysokou školu ekonomickou v Praze, obor účetnictví a finanční řízení podniku. V Patrii působí od roku 2010, kdy postupně byla zodpovědná za reportingu ČNB, custody, speciální transakce, klientské oddělení, provozní a finanční řízení společnosti.</t>
  </si>
  <si>
    <t>Od 1.1.2015 je členkou představenstva Patria Corporate Finance, a.s.</t>
  </si>
  <si>
    <t>Výbor Risk and Compliance Committee
Kontrolní výbor
NAPP výbor
ICT výbor</t>
  </si>
  <si>
    <t>Risk manager</t>
  </si>
  <si>
    <t>1.1.2012
1.6.2013
1.9.2014
1.4.2015</t>
  </si>
  <si>
    <t>Ludmila Greplová pracuje v Patrii od roku 2000, nejprve na referentské pozici v oddělení vypořádání obchodů na finančních trzích, v letech 2006-2014 byla zodpovědná za vedení oddělení vypořádání obchodů a od podzimu roku 2014 je zodpovědná za řízení rizik ve skupině Patria.</t>
  </si>
  <si>
    <t>Magdalena Čípová</t>
  </si>
  <si>
    <t>Vedoucí Back Office</t>
  </si>
  <si>
    <t>Magdalena Čípová pracuje v Patrii od roku 2008. Absolvovala Matematicko-fyzikální fakultu Univerzity Karlovy v roce 2008.  od roku 2012 působí na pozici vedoucí oddělení Back Office.</t>
  </si>
  <si>
    <t>NAPP výbor
ICT výbor</t>
  </si>
  <si>
    <t>Výkonný ředitel, člen představenstva</t>
  </si>
  <si>
    <t>1.9.2014
1.5.2014</t>
  </si>
  <si>
    <t>Od 21.5.2014 člen představenstva Patria Finance, a.s., od 22.5.2014 předseda představenstva Patria Finance, a.s., od 1.5.2014 člen představenstva Patria Online, a.s., od 22.5.2014 předseda představenstva Patria Online, a.s.</t>
  </si>
  <si>
    <t>Obchodní ředitel, člen představenstva</t>
  </si>
  <si>
    <t>1.9.2014
1.4.2015</t>
  </si>
  <si>
    <t>Od 18.8.2014 je členem představenstva Patria Finance, a.s.</t>
  </si>
  <si>
    <t>Vedoucí IT oddělení, člen představenstva</t>
  </si>
  <si>
    <t>Od 26.11.2014 členem představenstva Patria Finance, a.s.</t>
  </si>
  <si>
    <t>auditní výbor</t>
  </si>
  <si>
    <t>Od 26.11.2014 členem dozorčí rady Patria Finance, a.s., od 25.11.2014 členem dozorčí rady Patria Online, a.s, od 6.2.2015 členem dozorčí rady Patria Corporate Finance, a.s., Člen dozorčí rady KBC Securities Hungary (Maďarsko), Ředitel KBC ifima N.V, (Holandsko) člen ExCO of Omnia (Belgie).</t>
  </si>
  <si>
    <t>Od 26.11.2014 členem dozorčí rady Patria Finance, a.s., od 25.11.2014 členem dozorčí rady Patria Online, a.s, od 6.2.2015 členem dozorčí rady Patria Corporate Finance, a.s., Předseda představenstva KBC Investments Limited (Belgie), Ředitel KBC Securities (Belgie), Člen dozorčí rady KBC Securities Hungary (Maďarsko).</t>
  </si>
  <si>
    <t>Absolvent Vysoké školy ekonomické v Praze a Swiss Banking School v Curychu. Od roku 1994 pracuje v ČSOB.Marek Ditz vykonává funkci Senior Executive Officer ve společnosti ČSOB.</t>
  </si>
  <si>
    <t xml:space="preserve">Od 26.11.2014 členem dozorčí rady Patria Finance, a.s., od 25.11.2014 členem dozorčí rady Patria Online, a.s, od 6.2.2015 členem dozorčí rady Patria Corporate Finance, a.s., od 1.1.2013 člen představenstva Československá obchodní banka, a. s., od 10.6.2014 člen dozorčí rady ČSOB Asset Management, a.s., investiční společnost, od 19.1.2006 člen dozorčí rady SKLÁRNY KAVALIER, a.s., 19.1.2006 člen dozorčí rady CRYSTALEX a.s., od 15.6.2012 předseda dozorčí rady ČSOB Advisory, a.s. </t>
  </si>
  <si>
    <t>Od 26.11.2014 členem dozorčí rady Patria Finance, a.s., 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t>
  </si>
  <si>
    <t>Od 26.11.2014 členem dozorčí rady Patria Finance, a.s., od 25.11.2014 členem dozorčí rady Patria Online, a.s, od 6.2.2015 členem dozorčí rady Patria Corporate Finance, a.s.</t>
  </si>
  <si>
    <t>ICT manager</t>
  </si>
  <si>
    <t>1.3.2014</t>
  </si>
  <si>
    <t>Jiří Kopiště pracuje v Patrii od roku 2006, stále na stejné pozici, dříve pracoval 6 let jako systémový inženýr a specialista na informační bezpečnost ve společnosti Empire, s.r.o..</t>
  </si>
  <si>
    <t>IT manager</t>
  </si>
  <si>
    <t>1.4.2015</t>
  </si>
  <si>
    <t>Ladislav Čižmár pracuje v Patrii od roku 2006 na pozici programátor/analytik. Od 1.4.2015 je zodpovědný za vedení OMS týmu</t>
  </si>
  <si>
    <t>Rudolf Machcinik</t>
  </si>
  <si>
    <t>Head of WEB development</t>
  </si>
  <si>
    <t>Rudolf Machcinik pracuje v Patrii od roku 2008. Od roku 2012 na pozici Head of WEB development.</t>
  </si>
  <si>
    <t>Head of Online Sales and Business Development</t>
  </si>
  <si>
    <t>1.7.2014</t>
  </si>
  <si>
    <t>Rostislav Plíva pracuje v Patrii od roku 2007. Nejprve na pozici Risk managera, od roku  2008 jako Senior makléř obchodování s CP, od roku 2010 jako Vedoucí obchodování s CP, od roku 2014 jako Produktový manažer. Na současné pozici je od dubna 2015.</t>
  </si>
  <si>
    <t>Vyhláška č.23/2014 Sb., Příloha 10</t>
  </si>
  <si>
    <t>Předseda představenstva Patria Online, a.s. a Patria Finance, a.s.</t>
  </si>
  <si>
    <t xml:space="preserve">výkon činnosti obchodníka s cennými papíry v rozsahu povolení uděleného podle zvláštního zákona
</t>
  </si>
  <si>
    <t>investiční poradenství týkající se investičních nástrojů</t>
  </si>
  <si>
    <t>přijímání peněžních prostředků nebo investičních nástrojů od zákazníků</t>
  </si>
  <si>
    <t>organizování veřejných dražeb cenných papírů</t>
  </si>
  <si>
    <t>(1Q/2015)</t>
  </si>
  <si>
    <t>0</t>
  </si>
  <si>
    <t>67</t>
  </si>
  <si>
    <t>x</t>
  </si>
  <si>
    <t>ČSOB</t>
  </si>
  <si>
    <t>Radlická 333/150, Praha 5, 150 57</t>
  </si>
  <si>
    <t>(2Q/2015)</t>
  </si>
  <si>
    <t>311</t>
  </si>
  <si>
    <t>(3Q/2015)</t>
  </si>
  <si>
    <t>21.5.2014, od 22.5.2014  předseda</t>
  </si>
  <si>
    <t>přijímání a předávání pokynů týkajících se investičních nástrojů</t>
  </si>
  <si>
    <t>provádění pokynů týkajících se investičních nástrojů na účet jiné osoby</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</si>
  <si>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</si>
  <si>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</si>
  <si>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</si>
  <si>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</si>
  <si>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</si>
  <si>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</si>
  <si>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provádění devizových operací souvisejících s poskytováním investičních služeb</t>
  </si>
  <si>
    <t>ČSOB Penzijní společnost, a. s., člen skupiny ČSOB</t>
  </si>
  <si>
    <r>
      <t xml:space="preserve">Podíl na ZK </t>
    </r>
    <r>
      <rPr>
        <b/>
        <sz val="8"/>
        <rFont val="Arial"/>
        <family val="2"/>
      </rPr>
      <t>přímý</t>
    </r>
    <r>
      <rPr>
        <sz val="8"/>
        <rFont val="Arial"/>
        <family val="2"/>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</si>
  <si>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</si>
  <si>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</si>
  <si>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</si>
  <si>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</si>
  <si>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</si>
  <si>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</si>
  <si>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</si>
  <si>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</si>
  <si>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</si>
  <si>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rPr>
      <t xml:space="preserve">                                                         </t>
    </r>
  </si>
  <si>
    <t>Bankovní informační technologie, s.r.o.</t>
  </si>
  <si>
    <t>Československá obchodní banka, a. s.</t>
  </si>
  <si>
    <t>Českomoravská stavební spořitelna, a.s.</t>
  </si>
  <si>
    <t>Hypoteční banka, a.s.</t>
  </si>
  <si>
    <t>Motokov a.s. v likvidaci</t>
  </si>
  <si>
    <t>Podíl na ZK 0,50%</t>
  </si>
  <si>
    <r>
      <t xml:space="preserve">Podíl na ZK </t>
    </r>
    <r>
      <rPr>
        <b/>
        <sz val="8"/>
        <rFont val="Arial"/>
        <family val="2"/>
      </rPr>
      <t>přímý</t>
    </r>
    <r>
      <rPr>
        <sz val="8"/>
        <rFont val="Arial"/>
        <family val="2"/>
      </rPr>
      <t xml:space="preserve">:       </t>
    </r>
  </si>
  <si>
    <t>Podíl na HP 0,50%</t>
  </si>
  <si>
    <r>
      <t>Podíl na ZK</t>
    </r>
    <r>
      <rPr>
        <b/>
        <sz val="8"/>
        <rFont val="Arial"/>
        <family val="2"/>
      </rPr>
      <t xml:space="preserve"> nepřímý</t>
    </r>
    <r>
      <rPr>
        <sz val="8"/>
        <rFont val="Arial"/>
        <family val="2"/>
      </rPr>
      <t>:</t>
    </r>
  </si>
  <si>
    <t>Podíl na ZK 69,59%</t>
  </si>
  <si>
    <t>Podíl na HP 69,59%</t>
  </si>
  <si>
    <t>ČSOB Advisory, a.s.</t>
  </si>
  <si>
    <t>Podíl na ZK 14,34%</t>
  </si>
  <si>
    <t>Podíl na HP 14,34%</t>
  </si>
  <si>
    <r>
      <t xml:space="preserve">IP Exit, a.s. </t>
    </r>
    <r>
      <rPr>
        <sz val="9"/>
        <rFont val="Arial"/>
        <family val="2"/>
      </rPr>
      <t>(v konkursu)</t>
    </r>
  </si>
  <si>
    <t>Podíl na ZK 71,29%</t>
  </si>
  <si>
    <t>Podíl na HP 71,29%</t>
  </si>
  <si>
    <r>
      <t xml:space="preserve">Podíl na ZK </t>
    </r>
    <r>
      <rPr>
        <b/>
        <sz val="8"/>
        <rFont val="Arial"/>
        <family val="2"/>
      </rPr>
      <t>nepřímý</t>
    </r>
    <r>
      <rPr>
        <sz val="8"/>
        <rFont val="Arial"/>
        <family val="2"/>
      </rPr>
      <t>:</t>
    </r>
  </si>
  <si>
    <t>Podíl na ZK 0,11%</t>
  </si>
  <si>
    <t>Podíl na HP 0,00%</t>
  </si>
  <si>
    <t>ČSOB Pojišťovna, a.s., člen holdingu ČSOB</t>
  </si>
  <si>
    <t>ČSOB Pojišťovací servis, s.r.o., člen holdingu ČSOB</t>
  </si>
  <si>
    <t>Podíl na ZK 35,88%</t>
  </si>
  <si>
    <t>ČSOB Property fund, a.s.</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</si>
  <si>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</si>
  <si>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</si>
  <si>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</si>
  <si>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</si>
  <si>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</si>
  <si>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</si>
  <si>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</si>
  <si>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</si>
  <si>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</si>
  <si>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</si>
  <si>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</si>
  <si>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První certifikační autorita, a.s.</t>
  </si>
  <si>
    <t>COFELY REN s.r.o.</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</si>
  <si>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</si>
  <si>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</si>
  <si>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</si>
  <si>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</si>
  <si>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</si>
  <si>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</si>
  <si>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(31/12/2015)</t>
  </si>
  <si>
    <t>(29/04/2016)</t>
  </si>
  <si>
    <t>(4Q/2015)</t>
  </si>
  <si>
    <t>zápis funkce předsedy dozorčí rady Koena Hoffmana</t>
  </si>
  <si>
    <t>předseda dozorčí rady</t>
  </si>
  <si>
    <t>26.11.2014, od 10.12.2015 předseda</t>
  </si>
  <si>
    <t>Výroba, obchod a služby neuvedené v přílohách 1 až 3 živnostenského zákona.</t>
  </si>
  <si>
    <t>63.12 Činnost související s webovými portály</t>
  </si>
  <si>
    <t>c)</t>
  </si>
  <si>
    <t>70.22 Ostatní poradenství v oblasti podnikání a řízení</t>
  </si>
  <si>
    <t>NAPP výbor - členové jsou pověřeni posuzováním a schvalováním nových produktů</t>
  </si>
  <si>
    <t>Výbor Risk and Compliance Committee - RCC pravidelně vyhonocuje rizika, kterým je společnost vystavena, reviduje nastavení systému řízení rizika, vyhodnocuje hlášení a podklady předkládané Risk Managerem</t>
  </si>
  <si>
    <t>ICT výbor - Je výbor složený z pracovníků IT a manažera bezpečnosti IT. V kontextu řízení změn IS posuzuje požadavky na změny z hlediska celkových dopadů do IT architektury IS a souvisejících služeb IT (funkčnosti/aplikační logika, interní/externí vazby, data, infrastruktura, bezpečnost).</t>
  </si>
  <si>
    <t>Auditní výbor - složený s členů dozorčí rady (viz - I část 1) -  sleduje účinnost vnitřní kontroly, systému řízení rizik, sleduje účinnost vnitřního auditu a zajišťuje jeho funkční nezávislost, je-li funkce vnitřního auditu zřízena; vnitřní audit je výboru pro audit v takovém případě funkčně podřízený, sleduje postup sestavování účetní závěrky a konsolidované účetní závěrky, sleduje proces povinného auditu</t>
  </si>
  <si>
    <t>Pavlína Mařasová</t>
  </si>
  <si>
    <t>Legal Counsel - Compliance Officer</t>
  </si>
  <si>
    <t xml:space="preserve">
1.6.2014</t>
  </si>
  <si>
    <t>Kateřina Sládková</t>
  </si>
  <si>
    <t>Ludmila Greplová</t>
  </si>
  <si>
    <t>Jiří Vyskočil</t>
  </si>
  <si>
    <t>Radim Dalík</t>
  </si>
  <si>
    <t xml:space="preserve">Pavlína Mařasová pracuje v Patrii Finance, a.s. od roku 2015. Před tím působila v ČSOB jako firemní právník. Absolvovala Právnickou fakultu Univerzity Karlovy v Praze. </t>
  </si>
  <si>
    <t xml:space="preserve">Martin Helmich
</t>
  </si>
  <si>
    <t>Jiří Kopiště</t>
  </si>
  <si>
    <t>Ladislav Čižmár</t>
  </si>
  <si>
    <t>Rostislav Plíva</t>
  </si>
  <si>
    <t>Petr Jelínek</t>
  </si>
  <si>
    <t>Information Security Officer</t>
  </si>
  <si>
    <t>1.6.2015</t>
  </si>
  <si>
    <t>IT vývojář (5 let), ICT auditor (8 let)</t>
  </si>
  <si>
    <t>z hlediska vlastnického uspořádání a z hlediska řízení</t>
  </si>
  <si>
    <t>SCHÉMA KONSOLIDAČNÍHO CELKU ČSOB K 31.12.2015</t>
  </si>
  <si>
    <t>Za řízení rizik jsou odpovědny především následující orgány/oddělení:
a) představenstvo;
b) Risk&amp;Compliance Committee;
c) Risk Manager;
d) Back Office;
e) Compliance Officer;
f) Investiční výbor;
g) vnitřní auditor;
h) dozorčí rada.</t>
  </si>
  <si>
    <t>Kontrolní výbor</t>
  </si>
  <si>
    <t>Kontrolní výbor - předmětem jeho činnosti jsou otázky týkající se oblasti legalizace výnosů z trestné činnosti -  posuzuje podezřelé osoby či transakce, kontroluje  dodržování AML povinností, ověřuje  soulad s platnými právními předpisy, navrhuje provedení změn opatření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</si>
</sst>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164" formatCode="#"/>
    <numFmt numFmtId="165" formatCode="0.0%"/>
  </numFmts>
  <fonts count="48">
    <font>
      <sz val="11"/>
      <color theme="1"/>
      <name val="Calibri"/>
      <family val="2"/>
      <scheme val="minor"/>
    </font>
    <font>
      <sz val="10"/>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sz val="7.5"/>
      <color rgb="FF000000"/>
      <name val="Arial"/>
      <family val="2"/>
    </font>
    <font>
      <b/>
      <sz val="8"/>
      <name val="Arial"/>
      <family val="2"/>
    </font>
    <font>
      <b/>
      <sz val="14"/>
      <name val="Arial"/>
      <family val="2"/>
    </font>
    <font>
      <b/>
      <sz val="10"/>
      <name val="Arial"/>
      <family val="2"/>
    </font>
    <font>
      <u val="single"/>
      <sz val="10"/>
      <name val="Arial"/>
      <family val="2"/>
    </font>
    <font>
      <i/>
      <sz val="10"/>
      <name val="Arial"/>
      <family val="2"/>
    </font>
    <font>
      <i/>
      <sz val="10"/>
      <color theme="1"/>
      <name val="Arial"/>
      <family val="2"/>
    </font>
    <font>
      <sz val="26"/>
      <color theme="1"/>
      <name val="Arial"/>
      <family val="2"/>
    </font>
    <font>
      <b/>
      <sz val="10"/>
      <color rgb="FFFF0000"/>
      <name val="Arial"/>
      <family val="2"/>
    </font>
    <font>
      <sz val="12"/>
      <name val="Arial"/>
      <family val="2"/>
    </font>
    <font>
      <b/>
      <i/>
      <sz val="10"/>
      <name val="Arial"/>
      <family val="2"/>
    </font>
    <font>
      <sz val="11"/>
      <color theme="1"/>
      <name val="Arial"/>
      <family val="2"/>
    </font>
    <font>
      <vertAlign val="superscript"/>
      <sz val="10"/>
      <color theme="1"/>
      <name val="Arial"/>
      <family val="2"/>
    </font>
    <font>
      <vertAlign val="superscript"/>
      <sz val="10"/>
      <name val="Arial"/>
      <family val="2"/>
    </font>
    <font>
      <sz val="9"/>
      <name val="Arial"/>
      <family val="2"/>
    </font>
    <font>
      <sz val="9"/>
      <color rgb="FF000000"/>
      <name val="Arial"/>
      <family val="2"/>
    </font>
    <font>
      <sz val="10"/>
      <name val="Arial "/>
      <family val="2"/>
    </font>
    <font>
      <b/>
      <sz val="9"/>
      <name val="Tahoma"/>
      <family val="2"/>
    </font>
    <font>
      <sz val="9"/>
      <name val="Tahoma"/>
      <family val="2"/>
    </font>
    <font>
      <b/>
      <sz val="9"/>
      <name val="Arial"/>
      <family val="2"/>
    </font>
    <font>
      <b/>
      <vertAlign val="superscript"/>
      <sz val="9"/>
      <name val="Arial"/>
      <family val="2"/>
    </font>
    <font>
      <b/>
      <sz val="14"/>
      <color indexed="18"/>
      <name val="Arial"/>
      <family val="2"/>
    </font>
    <font>
      <sz val="16"/>
      <color theme="1"/>
      <name val="Calibri"/>
      <family val="2"/>
      <scheme val="minor"/>
    </font>
    <font>
      <b/>
      <sz val="9"/>
      <color theme="1"/>
      <name val="Arial"/>
      <family val="2"/>
    </font>
    <font>
      <sz val="8"/>
      <color theme="1"/>
      <name val="Arial"/>
      <family val="2"/>
    </font>
    <font>
      <b/>
      <sz val="8"/>
      <color indexed="8"/>
      <name val="Arial"/>
      <family val="2"/>
    </font>
    <font>
      <sz val="8"/>
      <color indexed="8"/>
      <name val="Arial"/>
      <family val="2"/>
    </font>
    <font>
      <sz val="9"/>
      <color theme="1"/>
      <name val="Arial"/>
      <family val="2"/>
    </font>
    <font>
      <b/>
      <sz val="10"/>
      <color indexed="8"/>
      <name val="Arial"/>
      <family val="2"/>
    </font>
    <font>
      <sz val="14"/>
      <name val="Arial"/>
      <family val="2"/>
    </font>
    <font>
      <sz val="10"/>
      <color indexed="18"/>
      <name val="Arial"/>
      <family val="2"/>
    </font>
    <font>
      <b/>
      <sz val="10"/>
      <color indexed="18"/>
      <name val="Arial CE"/>
      <family val="2"/>
    </font>
    <font>
      <b/>
      <sz val="11"/>
      <name val="Arial"/>
      <family val="2"/>
    </font>
    <font>
      <b/>
      <sz val="11"/>
      <color indexed="18"/>
      <name val="Arial CE"/>
      <family val="2"/>
    </font>
    <font>
      <b/>
      <sz val="8"/>
      <name val="Calibri"/>
      <family val="2"/>
    </font>
  </fonts>
  <fills count="15">
    <fill>
      <patternFill/>
    </fill>
    <fill>
      <patternFill patternType="gray125"/>
    </fill>
    <fill>
      <patternFill patternType="solid">
        <fgColor theme="0" tint="-0.1499900072813034"/>
        <bgColor indexed="64"/>
      </patternFill>
    </fill>
    <fill>
      <patternFill patternType="solid">
        <fgColor theme="8" tint="0.7999799847602844"/>
        <bgColor indexed="64"/>
      </patternFill>
    </fill>
    <fill>
      <patternFill patternType="solid">
        <fgColor theme="8"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8" tint="0.5999900102615356"/>
        <bgColor indexed="64"/>
      </patternFill>
    </fill>
    <fill>
      <patternFill patternType="solid">
        <fgColor rgb="FFFFFF00"/>
        <bgColor indexed="64"/>
      </patternFill>
    </fill>
    <fill>
      <patternFill patternType="solid">
        <fgColor indexed="41"/>
        <bgColor indexed="64"/>
      </patternFill>
    </fill>
    <fill>
      <patternFill patternType="solid">
        <fgColor theme="4" tint="0.7999799847602844"/>
        <bgColor indexed="64"/>
      </patternFill>
    </fill>
    <fill>
      <patternFill patternType="solid">
        <fgColor theme="0" tint="-0.149959996342659"/>
        <bgColor indexed="64"/>
      </patternFill>
    </fill>
  </fills>
  <borders count="92">
    <border>
      <left/>
      <right/>
      <top/>
      <bottom/>
      <diagonal/>
    </border>
    <border>
      <left style="medium"/>
      <right/>
      <top/>
      <bottom style="medium"/>
    </border>
    <border>
      <left style="medium"/>
      <right/>
      <top/>
      <bottom/>
    </border>
    <border>
      <left style="thin"/>
      <right style="thin"/>
      <top style="thin"/>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right/>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top style="medium"/>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right style="thin"/>
      <top style="thin"/>
      <bottom style="thin"/>
    </border>
    <border>
      <left style="thin"/>
      <right style="thin"/>
      <top style="medium"/>
      <bottom style="medium"/>
    </border>
    <border>
      <left/>
      <right/>
      <top style="medium"/>
      <bottom style="medium"/>
    </border>
    <border>
      <left style="medium"/>
      <right/>
      <top style="medium"/>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thin"/>
      <right style="thin"/>
      <top/>
      <bottom style="medium"/>
    </border>
    <border>
      <left style="medium"/>
      <right style="thin"/>
      <top/>
      <bottom style="medium"/>
    </border>
    <border>
      <left style="thin"/>
      <right/>
      <top/>
      <bottom style="medium"/>
    </border>
    <border>
      <left style="medium"/>
      <right style="thin"/>
      <top style="thin"/>
      <bottom style="thin"/>
    </border>
    <border>
      <left style="medium"/>
      <right/>
      <top style="thin"/>
      <bottom style="thin"/>
    </border>
    <border>
      <left style="thin"/>
      <right style="thin"/>
      <top style="thin"/>
      <bottom style="medium"/>
    </border>
    <border>
      <left style="thin"/>
      <right style="medium"/>
      <top style="thin"/>
      <bottom style="medium"/>
    </border>
    <border>
      <left style="thin"/>
      <right/>
      <top style="thin"/>
      <bottom style="medium"/>
    </border>
    <border>
      <left/>
      <right style="thin"/>
      <top style="thin"/>
      <bottom style="medium"/>
    </border>
    <border>
      <left/>
      <right style="medium"/>
      <top/>
      <bottom style="medium"/>
    </border>
    <border>
      <left/>
      <right style="medium"/>
      <top style="medium"/>
      <bottom/>
    </border>
    <border>
      <left/>
      <right/>
      <top style="medium"/>
      <bottom/>
    </border>
    <border>
      <left style="medium"/>
      <right/>
      <top style="medium"/>
      <bottom/>
    </border>
    <border>
      <left/>
      <right/>
      <top style="thin"/>
      <bottom style="medium"/>
    </border>
    <border>
      <left style="medium"/>
      <right style="medium"/>
      <top style="thin"/>
      <bottom style="medium"/>
    </border>
    <border>
      <left style="medium"/>
      <right/>
      <top style="thin"/>
      <bottom style="medium"/>
    </border>
    <border>
      <left style="medium"/>
      <right style="medium"/>
      <top style="medium"/>
      <bottom/>
    </border>
    <border>
      <left style="medium"/>
      <right/>
      <top style="thin"/>
      <bottom/>
    </border>
    <border>
      <left style="medium"/>
      <right style="medium"/>
      <top style="thin"/>
      <bottom/>
    </border>
    <border>
      <left/>
      <right style="medium"/>
      <top style="thin"/>
      <bottom/>
    </border>
    <border>
      <left style="thin"/>
      <right style="medium"/>
      <top style="medium"/>
      <bottom/>
    </border>
    <border>
      <left style="thin"/>
      <right style="thin"/>
      <top style="medium"/>
      <bottom/>
    </border>
    <border>
      <left style="thin"/>
      <right/>
      <top/>
      <bottom/>
    </border>
    <border>
      <left/>
      <right/>
      <top style="thin"/>
      <bottom/>
    </border>
    <border>
      <left/>
      <right style="medium"/>
      <top style="medium"/>
      <bottom style="medium"/>
    </border>
    <border>
      <left style="thin"/>
      <right style="thin"/>
      <top style="thin"/>
      <bottom/>
    </border>
    <border>
      <left style="thin"/>
      <right/>
      <top style="medium"/>
      <bottom style="medium"/>
    </border>
    <border>
      <left style="thin"/>
      <right/>
      <top style="thin"/>
      <bottom/>
    </border>
    <border>
      <left style="medium"/>
      <right/>
      <top/>
      <bottom style="thin"/>
    </border>
    <border>
      <left style="medium"/>
      <right style="thin"/>
      <top style="thin"/>
      <bottom style="medium"/>
    </border>
    <border>
      <left style="medium"/>
      <right style="medium"/>
      <top/>
      <bottom style="thin"/>
    </border>
    <border>
      <left style="medium"/>
      <right style="medium"/>
      <top/>
      <bottom/>
    </border>
    <border>
      <left/>
      <right style="thin"/>
      <top/>
      <bottom/>
    </border>
    <border>
      <left/>
      <right style="thin"/>
      <top/>
      <bottom style="medium"/>
    </border>
    <border>
      <left/>
      <right style="medium"/>
      <top/>
      <bottom/>
    </border>
    <border>
      <left style="medium"/>
      <right style="thin"/>
      <top/>
      <bottom/>
    </border>
    <border>
      <left/>
      <right style="thin"/>
      <top style="medium"/>
      <bottom/>
    </border>
    <border>
      <left style="medium"/>
      <right style="thin"/>
      <top style="medium"/>
      <bottom/>
    </border>
    <border>
      <left style="medium"/>
      <right style="medium"/>
      <top/>
      <bottom style="medium"/>
    </border>
    <border>
      <left/>
      <right style="medium"/>
      <top/>
      <bottom style="thin"/>
    </border>
    <border>
      <left/>
      <right style="medium"/>
      <top style="thin"/>
      <bottom style="thin"/>
    </border>
    <border>
      <left/>
      <right style="thin"/>
      <top style="medium"/>
      <bottom style="medium"/>
    </border>
    <border>
      <left/>
      <right style="thin"/>
      <top/>
      <bottom style="thin"/>
    </border>
    <border>
      <left style="medium"/>
      <right style="thin"/>
      <top/>
      <bottom style="thin"/>
    </border>
    <border>
      <left style="medium"/>
      <right style="thin"/>
      <top style="medium"/>
      <bottom style="thin"/>
    </border>
    <border>
      <left/>
      <right style="thin"/>
      <top style="medium"/>
      <bottom style="thin"/>
    </border>
    <border>
      <left style="thin"/>
      <right/>
      <top style="medium"/>
      <bottom/>
    </border>
    <border>
      <left style="double"/>
      <right/>
      <top/>
      <bottom/>
    </border>
    <border>
      <left/>
      <right style="double"/>
      <top/>
      <bottom/>
    </border>
    <border>
      <left style="double"/>
      <right/>
      <top/>
      <bottom style="double"/>
    </border>
    <border>
      <left/>
      <right style="double"/>
      <top/>
      <bottom style="double"/>
    </border>
    <border>
      <left/>
      <right style="thin"/>
      <top style="thin"/>
      <bottom/>
    </border>
    <border>
      <left/>
      <right style="medium"/>
      <top style="medium"/>
      <bottom style="thin"/>
    </border>
    <border>
      <left style="thin"/>
      <right style="medium"/>
      <top style="thin"/>
      <bottom/>
    </border>
    <border>
      <left style="double"/>
      <right/>
      <top style="double"/>
      <bottom/>
    </border>
    <border>
      <left/>
      <right style="double"/>
      <top style="double"/>
      <bottom/>
    </border>
    <border>
      <left style="double"/>
      <right style="double"/>
      <top style="double"/>
      <bottom/>
    </border>
    <border>
      <left style="double"/>
      <right style="double"/>
      <top/>
      <bottom/>
    </border>
    <border>
      <left style="double"/>
      <right style="double"/>
      <top/>
      <bottom style="double"/>
    </border>
    <border>
      <left/>
      <right/>
      <top style="double"/>
      <bottom/>
    </border>
    <border>
      <left/>
      <right/>
      <top/>
      <bottom style="double"/>
    </border>
    <border>
      <left/>
      <right style="medium"/>
      <top style="thin"/>
      <bottom style="medium"/>
    </border>
    <border>
      <left style="medium"/>
      <right style="thin"/>
      <top style="medium"/>
      <bottom style="mediu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6" fillId="0" borderId="0">
      <alignment/>
      <protection/>
    </xf>
    <xf numFmtId="0" fontId="1" fillId="0" borderId="0">
      <alignment/>
      <protection/>
    </xf>
    <xf numFmtId="0" fontId="6" fillId="0" borderId="0">
      <alignment/>
      <protection/>
    </xf>
    <xf numFmtId="0" fontId="7" fillId="0" borderId="0">
      <alignment/>
      <protection/>
    </xf>
    <xf numFmtId="0" fontId="1" fillId="0" borderId="0">
      <alignment/>
      <protection/>
    </xf>
    <xf numFmtId="0" fontId="6" fillId="0" borderId="0">
      <alignment/>
      <protection/>
    </xf>
    <xf numFmtId="0" fontId="0" fillId="0" borderId="0">
      <alignment/>
      <protection/>
    </xf>
    <xf numFmtId="44" fontId="1" fillId="0" borderId="0" applyFont="0" applyFill="0" applyBorder="0" applyAlignment="0" applyProtection="0"/>
    <xf numFmtId="0" fontId="1" fillId="0" borderId="0">
      <alignment/>
      <protection/>
    </xf>
    <xf numFmtId="0" fontId="27" fillId="0" borderId="0">
      <alignment/>
      <protection/>
    </xf>
    <xf numFmtId="9" fontId="1" fillId="0" borderId="0" applyFont="0" applyFill="0" applyBorder="0" applyAlignment="0" applyProtection="0"/>
    <xf numFmtId="9" fontId="27" fillId="0" borderId="0" applyFont="0" applyFill="0" applyBorder="0" applyAlignment="0" applyProtection="0"/>
    <xf numFmtId="0" fontId="1" fillId="0" borderId="0">
      <alignment/>
      <protection/>
    </xf>
    <xf numFmtId="0" fontId="1" fillId="0" borderId="0">
      <alignment/>
      <protection/>
    </xf>
    <xf numFmtId="0" fontId="29" fillId="0" borderId="0">
      <alignment/>
      <protection/>
    </xf>
  </cellStyleXfs>
  <cellXfs count="1347">
    <xf numFmtId="0" fontId="0" fillId="0" borderId="0" xfId="0"/>
    <xf numFmtId="0" fontId="0" fillId="0" borderId="0" xfId="0" applyBorder="1"/>
    <xf numFmtId="0" fontId="0" fillId="0" borderId="0" xfId="0" applyFill="1" applyBorder="1"/>
    <xf numFmtId="49" fontId="1" fillId="0" borderId="1" xfId="0" applyNumberFormat="1" applyFont="1" applyFill="1" applyBorder="1"/>
    <xf numFmtId="49" fontId="1" fillId="0" borderId="2" xfId="0" applyNumberFormat="1" applyFont="1" applyFill="1" applyBorder="1"/>
    <xf numFmtId="49" fontId="4" fillId="0" borderId="2" xfId="0" applyNumberFormat="1" applyFont="1" applyFill="1" applyBorder="1"/>
    <xf numFmtId="49" fontId="5" fillId="0" borderId="0" xfId="0" applyNumberFormat="1" applyFont="1" applyFill="1" applyBorder="1" applyAlignment="1">
      <alignment/>
    </xf>
    <xf numFmtId="0" fontId="0" fillId="0" borderId="0" xfId="0" applyFill="1"/>
    <xf numFmtId="0" fontId="1"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2" borderId="5" xfId="0" applyFont="1" applyFill="1" applyBorder="1" applyAlignment="1">
      <alignment horizontal="center" vertical="center"/>
    </xf>
    <xf numFmtId="49" fontId="1" fillId="0" borderId="6"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5"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4" fillId="4" borderId="0" xfId="0" applyFont="1" applyFill="1"/>
    <xf numFmtId="0" fontId="1" fillId="3" borderId="5" xfId="0" applyFont="1" applyFill="1" applyBorder="1" applyAlignment="1">
      <alignment horizontal="left" vertical="center" wrapText="1"/>
    </xf>
    <xf numFmtId="49" fontId="5" fillId="4" borderId="0" xfId="0" applyNumberFormat="1" applyFont="1" applyFill="1" applyAlignment="1">
      <alignment/>
    </xf>
    <xf numFmtId="49" fontId="1" fillId="0" borderId="10"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8" fillId="0" borderId="13" xfId="0" applyFont="1" applyFill="1" applyBorder="1" applyAlignment="1">
      <alignment horizontal="left" vertical="center" wrapText="1"/>
    </xf>
    <xf numFmtId="10" fontId="1" fillId="0" borderId="14"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10" fontId="1"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5" borderId="18" xfId="0" applyFont="1" applyFill="1" applyBorder="1" applyAlignment="1">
      <alignment horizontal="left" vertical="center" wrapText="1"/>
    </xf>
    <xf numFmtId="0" fontId="1" fillId="5" borderId="19" xfId="0" applyFont="1" applyFill="1" applyBorder="1" applyAlignment="1">
      <alignment horizontal="left" vertical="center" wrapText="1"/>
    </xf>
    <xf numFmtId="0" fontId="1" fillId="5" borderId="20" xfId="0" applyFont="1" applyFill="1" applyBorder="1" applyAlignment="1">
      <alignment horizontal="center" vertical="center" wrapText="1"/>
    </xf>
    <xf numFmtId="0" fontId="4" fillId="0" borderId="0" xfId="0" applyFont="1" applyBorder="1" applyAlignment="1">
      <alignment horizontal="center"/>
    </xf>
    <xf numFmtId="0" fontId="8" fillId="0" borderId="21"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4" fillId="0" borderId="3" xfId="0" applyFont="1" applyBorder="1"/>
    <xf numFmtId="0" fontId="4" fillId="0" borderId="22" xfId="0" applyFont="1" applyBorder="1"/>
    <xf numFmtId="0" fontId="5" fillId="3" borderId="5"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left" vertical="center" wrapText="1"/>
    </xf>
    <xf numFmtId="0" fontId="1" fillId="3" borderId="25" xfId="0" applyFont="1" applyFill="1" applyBorder="1" applyAlignment="1">
      <alignment horizontal="left" vertical="center" wrapText="1"/>
    </xf>
    <xf numFmtId="14" fontId="1" fillId="3" borderId="23"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4" fillId="0" borderId="26" xfId="0" applyFont="1" applyBorder="1"/>
    <xf numFmtId="0" fontId="4" fillId="0" borderId="11" xfId="0" applyFont="1" applyBorder="1"/>
    <xf numFmtId="0" fontId="4" fillId="0" borderId="26" xfId="0" applyFont="1" applyBorder="1" applyAlignment="1">
      <alignment horizontal="center"/>
    </xf>
    <xf numFmtId="0" fontId="4" fillId="0" borderId="27" xfId="0" applyFont="1" applyBorder="1"/>
    <xf numFmtId="0" fontId="4" fillId="0" borderId="19" xfId="0" applyFont="1" applyBorder="1"/>
    <xf numFmtId="0" fontId="4" fillId="0" borderId="27" xfId="0" applyFont="1" applyBorder="1" applyAlignment="1">
      <alignment horizontal="center"/>
    </xf>
    <xf numFmtId="0" fontId="8" fillId="0" borderId="28"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2" borderId="28" xfId="0" applyFont="1" applyFill="1" applyBorder="1" applyAlignment="1">
      <alignment horizontal="center" vertical="center"/>
    </xf>
    <xf numFmtId="0" fontId="8" fillId="2" borderId="25" xfId="0" applyFont="1" applyFill="1" applyBorder="1" applyAlignment="1">
      <alignment horizontal="center" vertical="center"/>
    </xf>
    <xf numFmtId="49" fontId="5" fillId="4" borderId="0" xfId="0" applyNumberFormat="1" applyFont="1" applyFill="1" applyAlignment="1">
      <alignment horizontal="left"/>
    </xf>
    <xf numFmtId="0" fontId="1" fillId="5" borderId="27"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4" fillId="0" borderId="0" xfId="0" applyFont="1"/>
    <xf numFmtId="4" fontId="0" fillId="0" borderId="8" xfId="0" applyNumberFormat="1" applyFill="1" applyBorder="1"/>
    <xf numFmtId="4" fontId="0" fillId="0" borderId="29" xfId="0" applyNumberFormat="1" applyFill="1" applyBorder="1"/>
    <xf numFmtId="4" fontId="0" fillId="0" borderId="30" xfId="0" applyNumberFormat="1" applyFill="1" applyBorder="1"/>
    <xf numFmtId="4" fontId="0" fillId="0" borderId="31" xfId="0" applyNumberFormat="1" applyFill="1" applyBorder="1"/>
    <xf numFmtId="0" fontId="4" fillId="0" borderId="1" xfId="0" applyFont="1" applyFill="1" applyBorder="1"/>
    <xf numFmtId="4" fontId="0" fillId="0" borderId="6" xfId="0" applyNumberFormat="1" applyFill="1" applyBorder="1"/>
    <xf numFmtId="4" fontId="0" fillId="0" borderId="3" xfId="0" applyNumberFormat="1" applyFill="1" applyBorder="1"/>
    <xf numFmtId="4" fontId="0" fillId="0" borderId="32" xfId="0" applyNumberFormat="1" applyFill="1" applyBorder="1"/>
    <xf numFmtId="4" fontId="0" fillId="0" borderId="10" xfId="0" applyNumberFormat="1" applyFill="1" applyBorder="1"/>
    <xf numFmtId="4" fontId="0" fillId="0" borderId="22" xfId="0" applyNumberFormat="1" applyFill="1" applyBorder="1"/>
    <xf numFmtId="0" fontId="1" fillId="0" borderId="33" xfId="0" applyFont="1" applyFill="1" applyBorder="1" applyAlignment="1">
      <alignment horizontal="left" vertical="top" wrapText="1"/>
    </xf>
    <xf numFmtId="49" fontId="4" fillId="0" borderId="0" xfId="0" applyNumberFormat="1" applyFont="1" applyBorder="1" applyAlignment="1">
      <alignment/>
    </xf>
    <xf numFmtId="4" fontId="0" fillId="5" borderId="3" xfId="0" applyNumberFormat="1" applyFill="1" applyBorder="1"/>
    <xf numFmtId="4" fontId="0" fillId="5" borderId="32" xfId="0" applyNumberFormat="1" applyFill="1" applyBorder="1"/>
    <xf numFmtId="4" fontId="0" fillId="5" borderId="6" xfId="0" applyNumberFormat="1" applyFill="1" applyBorder="1"/>
    <xf numFmtId="4" fontId="0" fillId="5" borderId="10" xfId="0" applyNumberFormat="1" applyFill="1" applyBorder="1"/>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4" fillId="4" borderId="38" xfId="0" applyFont="1" applyFill="1" applyBorder="1"/>
    <xf numFmtId="0" fontId="4" fillId="4" borderId="9" xfId="0" applyFont="1" applyFill="1" applyBorder="1"/>
    <xf numFmtId="49" fontId="5" fillId="4" borderId="1" xfId="0" applyNumberFormat="1" applyFont="1" applyFill="1" applyBorder="1" applyAlignment="1">
      <alignment/>
    </xf>
    <xf numFmtId="0" fontId="4" fillId="4" borderId="39" xfId="0" applyFont="1" applyFill="1" applyBorder="1"/>
    <xf numFmtId="0" fontId="4" fillId="4" borderId="40" xfId="0" applyFont="1" applyFill="1" applyBorder="1"/>
    <xf numFmtId="49" fontId="5" fillId="4" borderId="41" xfId="0" applyNumberFormat="1" applyFont="1" applyFill="1" applyBorder="1" applyAlignment="1">
      <alignment/>
    </xf>
    <xf numFmtId="0" fontId="3" fillId="0" borderId="42" xfId="20" applyFont="1" applyFill="1" applyBorder="1" applyAlignment="1" applyProtection="1">
      <alignment horizontal="center" vertical="center"/>
      <protection/>
    </xf>
    <xf numFmtId="0" fontId="3" fillId="0" borderId="43" xfId="20" applyFont="1" applyFill="1" applyBorder="1" applyAlignment="1" applyProtection="1">
      <alignment horizontal="center" vertical="center"/>
      <protection/>
    </xf>
    <xf numFmtId="0" fontId="3" fillId="0" borderId="44" xfId="20" applyFont="1" applyFill="1" applyBorder="1" applyAlignment="1" applyProtection="1">
      <alignment horizontal="center" vertical="center"/>
      <protection/>
    </xf>
    <xf numFmtId="0" fontId="11" fillId="0" borderId="42" xfId="0" applyFont="1" applyFill="1" applyBorder="1" applyAlignment="1">
      <alignment horizontal="center" vertical="center"/>
    </xf>
    <xf numFmtId="0" fontId="4" fillId="0" borderId="43" xfId="0" applyFont="1" applyFill="1" applyBorder="1"/>
    <xf numFmtId="0" fontId="4" fillId="0" borderId="44" xfId="0" applyFont="1" applyFill="1" applyBorder="1"/>
    <xf numFmtId="0" fontId="3" fillId="0" borderId="11" xfId="20" applyFont="1" applyFill="1" applyBorder="1" applyAlignment="1" applyProtection="1">
      <alignment horizontal="center" vertical="center"/>
      <protection/>
    </xf>
    <xf numFmtId="0" fontId="3" fillId="0" borderId="26" xfId="20" applyFont="1" applyFill="1" applyBorder="1" applyAlignment="1" applyProtection="1">
      <alignment horizontal="center" vertical="center"/>
      <protection/>
    </xf>
    <xf numFmtId="0" fontId="3" fillId="0" borderId="33" xfId="20" applyFont="1" applyFill="1" applyBorder="1" applyAlignment="1" applyProtection="1">
      <alignment horizontal="center" vertical="center"/>
      <protection/>
    </xf>
    <xf numFmtId="0" fontId="11" fillId="0" borderId="11" xfId="0" applyFont="1" applyFill="1" applyBorder="1" applyAlignment="1">
      <alignment horizontal="center" vertical="center"/>
    </xf>
    <xf numFmtId="0" fontId="4" fillId="0" borderId="26" xfId="0" applyFont="1" applyFill="1" applyBorder="1"/>
    <xf numFmtId="0" fontId="4" fillId="0" borderId="33" xfId="0" applyFont="1" applyFill="1" applyBorder="1"/>
    <xf numFmtId="0" fontId="3" fillId="0" borderId="19" xfId="20" applyFont="1" applyFill="1" applyBorder="1" applyAlignment="1" applyProtection="1">
      <alignment horizontal="center" vertical="center"/>
      <protection/>
    </xf>
    <xf numFmtId="0" fontId="3" fillId="0" borderId="27" xfId="20" applyFont="1" applyFill="1" applyBorder="1" applyAlignment="1" applyProtection="1">
      <alignment horizontal="center" vertical="center"/>
      <protection/>
    </xf>
    <xf numFmtId="0" fontId="3" fillId="0" borderId="20" xfId="20" applyFont="1" applyFill="1" applyBorder="1" applyAlignment="1" applyProtection="1">
      <alignment horizontal="center" vertical="center"/>
      <protection/>
    </xf>
    <xf numFmtId="0" fontId="11" fillId="0" borderId="19" xfId="0" applyFont="1" applyFill="1" applyBorder="1" applyAlignment="1">
      <alignment horizontal="center" vertical="center"/>
    </xf>
    <xf numFmtId="0" fontId="4" fillId="0" borderId="27" xfId="0" applyFont="1" applyFill="1" applyBorder="1"/>
    <xf numFmtId="0" fontId="4" fillId="0" borderId="20"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4" fillId="3" borderId="0" xfId="0" applyFont="1" applyFill="1"/>
    <xf numFmtId="0" fontId="1" fillId="3"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9" xfId="0" applyFont="1" applyFill="1" applyBorder="1" applyAlignment="1">
      <alignment vertical="center" wrapText="1"/>
    </xf>
    <xf numFmtId="0" fontId="4" fillId="6" borderId="9" xfId="0" applyFont="1" applyFill="1" applyBorder="1"/>
    <xf numFmtId="0" fontId="5" fillId="6" borderId="40" xfId="0" applyFont="1" applyFill="1" applyBorder="1" applyAlignment="1">
      <alignment vertical="center" wrapText="1"/>
    </xf>
    <xf numFmtId="0" fontId="4" fillId="6" borderId="40" xfId="0" applyFont="1" applyFill="1" applyBorder="1"/>
    <xf numFmtId="0" fontId="0" fillId="5" borderId="0" xfId="0" applyFill="1" applyBorder="1"/>
    <xf numFmtId="0" fontId="8" fillId="5" borderId="0" xfId="0" applyFont="1" applyFill="1" applyBorder="1" applyAlignment="1">
      <alignment vertical="center"/>
    </xf>
    <xf numFmtId="0" fontId="12" fillId="0" borderId="0" xfId="24" applyFont="1" applyFill="1" applyBorder="1" applyAlignment="1">
      <alignment horizontal="center" vertical="center"/>
      <protection/>
    </xf>
    <xf numFmtId="164" fontId="12" fillId="0" borderId="0" xfId="24" applyNumberFormat="1" applyFont="1" applyFill="1" applyBorder="1" applyAlignment="1">
      <alignment horizontal="center" vertical="center" wrapText="1"/>
      <protection/>
    </xf>
    <xf numFmtId="4" fontId="0" fillId="0" borderId="43" xfId="0" applyNumberFormat="1" applyBorder="1"/>
    <xf numFmtId="4" fontId="0" fillId="0" borderId="26" xfId="0" applyNumberFormat="1" applyBorder="1"/>
    <xf numFmtId="4" fontId="0" fillId="0" borderId="27" xfId="0" applyNumberFormat="1" applyBorder="1"/>
    <xf numFmtId="0" fontId="0" fillId="0" borderId="0" xfId="0" applyAlignment="1">
      <alignment vertical="center"/>
    </xf>
    <xf numFmtId="49" fontId="8" fillId="0" borderId="25" xfId="0" applyNumberFormat="1" applyFont="1" applyFill="1" applyBorder="1" applyAlignment="1">
      <alignment horizontal="center" vertical="center" wrapText="1"/>
    </xf>
    <xf numFmtId="49" fontId="8" fillId="0" borderId="45" xfId="0" applyNumberFormat="1" applyFont="1" applyFill="1" applyBorder="1" applyAlignment="1">
      <alignment horizontal="center" vertical="center" wrapText="1"/>
    </xf>
    <xf numFmtId="4" fontId="0" fillId="0" borderId="46" xfId="0" applyNumberFormat="1" applyBorder="1" applyAlignment="1">
      <alignment horizontal="right"/>
    </xf>
    <xf numFmtId="4" fontId="0" fillId="0" borderId="47" xfId="0" applyNumberFormat="1" applyBorder="1" applyAlignment="1">
      <alignment horizontal="right"/>
    </xf>
    <xf numFmtId="4" fontId="0" fillId="0" borderId="48" xfId="0" applyNumberFormat="1" applyBorder="1" applyAlignment="1">
      <alignment horizontal="right"/>
    </xf>
    <xf numFmtId="49" fontId="1" fillId="0" borderId="41"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0" fontId="4" fillId="0" borderId="0" xfId="0" applyFont="1" applyFill="1"/>
    <xf numFmtId="0" fontId="11" fillId="0" borderId="26" xfId="0" applyFont="1" applyFill="1" applyBorder="1" applyAlignment="1">
      <alignment horizontal="center" vertical="center"/>
    </xf>
    <xf numFmtId="0" fontId="4" fillId="0" borderId="11" xfId="0" applyFont="1" applyFill="1" applyBorder="1" applyAlignment="1">
      <alignment/>
    </xf>
    <xf numFmtId="0" fontId="13" fillId="0" borderId="0" xfId="0" applyFont="1" applyFill="1" applyAlignment="1">
      <alignment horizontal="center" vertical="center"/>
    </xf>
    <xf numFmtId="0" fontId="12" fillId="0" borderId="0" xfId="0" applyFont="1" applyAlignment="1">
      <alignment horizont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4" fontId="12" fillId="0" borderId="43" xfId="0" applyNumberFormat="1" applyFont="1" applyBorder="1" applyAlignment="1">
      <alignment horizontal="right" vertical="center" wrapText="1"/>
    </xf>
    <xf numFmtId="4" fontId="12" fillId="0" borderId="26" xfId="0" applyNumberFormat="1" applyFont="1" applyBorder="1" applyAlignment="1">
      <alignment horizontal="right" vertical="center" wrapText="1"/>
    </xf>
    <xf numFmtId="4" fontId="12" fillId="0" borderId="26" xfId="0" applyNumberFormat="1" applyFont="1" applyBorder="1" applyAlignment="1">
      <alignment horizontal="right" wrapText="1"/>
    </xf>
    <xf numFmtId="4" fontId="14" fillId="0" borderId="26" xfId="0" applyNumberFormat="1" applyFont="1" applyBorder="1" applyAlignment="1">
      <alignment horizontal="right" vertical="center"/>
    </xf>
    <xf numFmtId="4" fontId="15" fillId="0" borderId="26" xfId="0" applyNumberFormat="1" applyFont="1" applyBorder="1" applyAlignment="1">
      <alignment horizontal="right" vertical="center"/>
    </xf>
    <xf numFmtId="4" fontId="16" fillId="0" borderId="27" xfId="0" applyNumberFormat="1" applyFont="1" applyBorder="1" applyAlignment="1">
      <alignment horizontal="right" vertical="center"/>
    </xf>
    <xf numFmtId="0" fontId="0" fillId="0" borderId="0" xfId="0" applyAlignment="1">
      <alignment horizontal="center"/>
    </xf>
    <xf numFmtId="14" fontId="1" fillId="3" borderId="9" xfId="0" applyNumberFormat="1" applyFont="1" applyFill="1" applyBorder="1" applyAlignment="1">
      <alignment horizontal="left" vertical="center" wrapText="1"/>
    </xf>
    <xf numFmtId="14" fontId="1" fillId="3" borderId="23" xfId="0" applyNumberFormat="1" applyFont="1" applyFill="1" applyBorder="1" applyAlignment="1">
      <alignment horizontal="left" vertical="center" wrapText="1"/>
    </xf>
    <xf numFmtId="0" fontId="0" fillId="6" borderId="9" xfId="0" applyFill="1" applyBorder="1"/>
    <xf numFmtId="0" fontId="0" fillId="6" borderId="40" xfId="0" applyFill="1" applyBorder="1"/>
    <xf numFmtId="0" fontId="11" fillId="7" borderId="0" xfId="0" applyFont="1" applyFill="1" applyAlignment="1">
      <alignment horizontal="left" vertical="top" wrapText="1"/>
    </xf>
    <xf numFmtId="0" fontId="11" fillId="8" borderId="0" xfId="0" applyFont="1" applyFill="1" applyAlignment="1">
      <alignment horizontal="left" vertical="top" wrapText="1"/>
    </xf>
    <xf numFmtId="0" fontId="5" fillId="4" borderId="0" xfId="0" applyFont="1" applyFill="1"/>
    <xf numFmtId="3" fontId="1" fillId="0" borderId="3" xfId="0" applyNumberFormat="1" applyFont="1" applyFill="1" applyBorder="1" applyAlignment="1">
      <alignment horizontal="center" vertical="center" wrapText="1"/>
    </xf>
    <xf numFmtId="0" fontId="8" fillId="0" borderId="34" xfId="0" applyFont="1" applyFill="1" applyBorder="1" applyAlignment="1">
      <alignment horizontal="left" vertical="center" wrapText="1"/>
    </xf>
    <xf numFmtId="3" fontId="1" fillId="0" borderId="4" xfId="0" applyNumberFormat="1" applyFont="1" applyFill="1" applyBorder="1" applyAlignment="1">
      <alignment horizontal="center" vertical="center" wrapText="1"/>
    </xf>
    <xf numFmtId="0" fontId="8" fillId="0" borderId="4" xfId="0" applyFont="1" applyFill="1" applyBorder="1" applyAlignment="1">
      <alignment horizontal="left" vertical="center" wrapText="1"/>
    </xf>
    <xf numFmtId="49" fontId="1" fillId="0" borderId="18" xfId="0" applyNumberFormat="1" applyFont="1" applyFill="1" applyBorder="1" applyAlignment="1">
      <alignment horizontal="center" vertical="center" wrapText="1"/>
    </xf>
    <xf numFmtId="3" fontId="1" fillId="0" borderId="34" xfId="0" applyNumberFormat="1" applyFont="1" applyFill="1" applyBorder="1" applyAlignment="1">
      <alignment horizontal="left" vertical="center" wrapText="1"/>
    </xf>
    <xf numFmtId="0" fontId="1" fillId="0" borderId="34" xfId="0" applyFont="1" applyFill="1" applyBorder="1" applyAlignment="1">
      <alignment horizontal="left" vertical="center" wrapText="1"/>
    </xf>
    <xf numFmtId="3" fontId="1" fillId="0" borderId="3"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3" fontId="1" fillId="0" borderId="18"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5" fillId="3" borderId="49"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1" fillId="3" borderId="41" xfId="0" applyFont="1" applyFill="1" applyBorder="1" applyAlignment="1">
      <alignment horizontal="left" vertical="center" wrapText="1"/>
    </xf>
    <xf numFmtId="49" fontId="4" fillId="0" borderId="2" xfId="0" applyNumberFormat="1" applyFont="1" applyBorder="1"/>
    <xf numFmtId="0" fontId="8" fillId="0" borderId="0" xfId="0" applyFont="1" applyFill="1" applyBorder="1" applyAlignment="1">
      <alignment vertical="center"/>
    </xf>
    <xf numFmtId="0" fontId="1" fillId="0" borderId="0" xfId="0" applyFont="1" applyFill="1" applyBorder="1" applyAlignment="1">
      <alignment horizontal="left" vertical="center" wrapText="1"/>
    </xf>
    <xf numFmtId="0" fontId="8" fillId="0" borderId="0" xfId="0" applyFont="1" applyFill="1" applyBorder="1" applyAlignment="1">
      <alignment vertical="center" wrapText="1"/>
    </xf>
    <xf numFmtId="3" fontId="1" fillId="0" borderId="0" xfId="0" applyNumberFormat="1" applyFont="1" applyFill="1" applyBorder="1" applyAlignment="1">
      <alignment horizontal="left" vertical="center" wrapText="1"/>
    </xf>
    <xf numFmtId="10" fontId="1"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10" fontId="1" fillId="0" borderId="34" xfId="0" applyNumberFormat="1" applyFont="1" applyFill="1" applyBorder="1" applyAlignment="1">
      <alignment horizontal="center" vertical="center" wrapText="1"/>
    </xf>
    <xf numFmtId="0" fontId="8" fillId="0" borderId="34" xfId="0" applyFont="1" applyFill="1" applyBorder="1" applyAlignment="1">
      <alignment vertical="center" wrapText="1"/>
    </xf>
    <xf numFmtId="0" fontId="8" fillId="0" borderId="51" xfId="0"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10" fontId="1" fillId="0" borderId="42" xfId="0" applyNumberFormat="1"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11"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5" fillId="3" borderId="1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2" fillId="0" borderId="0" xfId="0" applyFont="1" applyFill="1" applyBorder="1"/>
    <xf numFmtId="0" fontId="1" fillId="0" borderId="0" xfId="0" applyFont="1" applyFill="1" applyBorder="1"/>
    <xf numFmtId="0" fontId="1" fillId="0" borderId="0" xfId="0" applyFont="1" applyFill="1" applyBorder="1" applyAlignment="1">
      <alignment vertical="center"/>
    </xf>
    <xf numFmtId="0" fontId="17" fillId="0" borderId="0" xfId="20" applyFont="1" applyFill="1" applyBorder="1" applyAlignment="1" applyProtection="1">
      <alignment horizontal="center" vertical="center"/>
      <protection/>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xf>
    <xf numFmtId="49" fontId="1" fillId="0" borderId="0" xfId="0" applyNumberFormat="1" applyFont="1" applyFill="1" applyBorder="1" applyAlignment="1">
      <alignment horizontal="center" vertical="center" wrapText="1"/>
    </xf>
    <xf numFmtId="0" fontId="1" fillId="0" borderId="0" xfId="24" applyNumberFormat="1" applyFont="1" applyFill="1" applyBorder="1" applyAlignment="1" applyProtection="1">
      <alignment vertical="center"/>
      <protection/>
    </xf>
    <xf numFmtId="0" fontId="17"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2" fillId="0" borderId="0" xfId="0" applyFont="1" applyFill="1" applyBorder="1" applyAlignment="1">
      <alignment/>
    </xf>
    <xf numFmtId="0" fontId="0" fillId="0" borderId="0" xfId="0" applyAlignment="1">
      <alignment horizontal="left"/>
    </xf>
    <xf numFmtId="0" fontId="13" fillId="0" borderId="0" xfId="0" applyFont="1" applyFill="1" applyAlignment="1">
      <alignment horizontal="left" vertical="center"/>
    </xf>
    <xf numFmtId="14" fontId="1" fillId="3" borderId="13" xfId="0" applyNumberFormat="1" applyFont="1" applyFill="1" applyBorder="1" applyAlignment="1">
      <alignment horizontal="center" vertical="center" wrapText="1"/>
    </xf>
    <xf numFmtId="0" fontId="1" fillId="0" borderId="0" xfId="22">
      <alignment/>
      <protection/>
    </xf>
    <xf numFmtId="49" fontId="1" fillId="0" borderId="36"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8"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horizontal="center" vertical="top" wrapText="1"/>
    </xf>
    <xf numFmtId="0" fontId="14" fillId="0" borderId="0" xfId="0" applyFont="1" applyBorder="1" applyAlignment="1">
      <alignment horizontal="left" vertical="center"/>
    </xf>
    <xf numFmtId="0" fontId="16" fillId="0" borderId="0" xfId="0" applyNumberFormat="1" applyFont="1" applyFill="1" applyBorder="1" applyProtection="1">
      <protection/>
    </xf>
    <xf numFmtId="0" fontId="8" fillId="0" borderId="40" xfId="0" applyFont="1" applyFill="1" applyBorder="1" applyAlignment="1">
      <alignment vertical="center"/>
    </xf>
    <xf numFmtId="0" fontId="8" fillId="0" borderId="40" xfId="0" applyFont="1" applyFill="1" applyBorder="1" applyAlignment="1">
      <alignment vertical="center" wrapText="1"/>
    </xf>
    <xf numFmtId="0" fontId="5" fillId="3" borderId="53"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8" fillId="0" borderId="34" xfId="0" applyFont="1" applyBorder="1" applyAlignment="1">
      <alignment horizontal="center" vertical="center" wrapText="1"/>
    </xf>
    <xf numFmtId="0" fontId="8" fillId="0" borderId="34" xfId="0"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8" fillId="0" borderId="18" xfId="0" applyFont="1" applyBorder="1" applyAlignment="1">
      <alignment horizontal="center" vertical="center" wrapText="1"/>
    </xf>
    <xf numFmtId="0" fontId="8" fillId="0" borderId="18" xfId="0" applyFont="1" applyBorder="1" applyAlignment="1">
      <alignment vertical="center" wrapText="1"/>
    </xf>
    <xf numFmtId="0" fontId="8" fillId="0" borderId="54" xfId="0" applyFont="1" applyBorder="1" applyAlignment="1">
      <alignment horizontal="center" vertical="center" wrapText="1"/>
    </xf>
    <xf numFmtId="0" fontId="8" fillId="0" borderId="54" xfId="0" applyFont="1" applyBorder="1" applyAlignment="1">
      <alignment horizontal="left" vertical="center" wrapText="1"/>
    </xf>
    <xf numFmtId="0" fontId="8" fillId="0" borderId="3" xfId="0" applyFont="1" applyBorder="1" applyAlignment="1">
      <alignment horizontal="left" vertical="center" wrapText="1"/>
    </xf>
    <xf numFmtId="0" fontId="8" fillId="0" borderId="18"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vertical="center" wrapText="1"/>
    </xf>
    <xf numFmtId="0" fontId="4" fillId="0" borderId="0" xfId="0" applyFont="1" applyFill="1" applyBorder="1" applyAlignment="1">
      <alignment vertical="center" wrapText="1"/>
    </xf>
    <xf numFmtId="0" fontId="5" fillId="3" borderId="49" xfId="0" applyFont="1" applyFill="1" applyBorder="1" applyAlignment="1">
      <alignment horizontal="left" vertical="center" wrapText="1"/>
    </xf>
    <xf numFmtId="0" fontId="1" fillId="3" borderId="31" xfId="0" applyFont="1" applyFill="1" applyBorder="1" applyAlignment="1">
      <alignment horizontal="center" vertical="center" wrapText="1"/>
    </xf>
    <xf numFmtId="49" fontId="21" fillId="4" borderId="40" xfId="0" applyNumberFormat="1" applyFont="1" applyFill="1" applyBorder="1" applyAlignment="1">
      <alignment/>
    </xf>
    <xf numFmtId="0" fontId="0" fillId="3" borderId="0" xfId="0" applyFill="1" applyBorder="1"/>
    <xf numFmtId="0" fontId="0" fillId="3" borderId="0" xfId="0" applyFill="1"/>
    <xf numFmtId="0" fontId="1" fillId="3" borderId="13" xfId="0" applyFont="1" applyFill="1" applyBorder="1" applyAlignment="1">
      <alignment vertical="center" wrapText="1"/>
    </xf>
    <xf numFmtId="0" fontId="1" fillId="3" borderId="0" xfId="0" applyFont="1" applyFill="1" applyBorder="1" applyAlignment="1">
      <alignment vertical="center" wrapText="1"/>
    </xf>
    <xf numFmtId="0" fontId="1" fillId="3" borderId="2" xfId="0" applyFont="1" applyFill="1" applyBorder="1" applyAlignment="1">
      <alignment vertical="center" wrapText="1"/>
    </xf>
    <xf numFmtId="0" fontId="0" fillId="4" borderId="38" xfId="0" applyFill="1" applyBorder="1"/>
    <xf numFmtId="0" fontId="0" fillId="4" borderId="9" xfId="0" applyFill="1" applyBorder="1"/>
    <xf numFmtId="0" fontId="0" fillId="4" borderId="39" xfId="0" applyFill="1" applyBorder="1"/>
    <xf numFmtId="0" fontId="0" fillId="4" borderId="40" xfId="0" applyFill="1" applyBorder="1"/>
    <xf numFmtId="0" fontId="4" fillId="0" borderId="12"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8" fillId="0" borderId="4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4" fillId="0" borderId="12" xfId="0" applyFont="1" applyFill="1" applyBorder="1" applyAlignment="1">
      <alignment horizontal="center"/>
    </xf>
    <xf numFmtId="0" fontId="8" fillId="0" borderId="18"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4" borderId="0" xfId="0" applyFill="1"/>
    <xf numFmtId="49" fontId="1" fillId="0" borderId="14" xfId="0" applyNumberFormat="1" applyFont="1" applyFill="1" applyBorder="1" applyAlignment="1">
      <alignment horizontal="left" vertical="center" wrapText="1"/>
    </xf>
    <xf numFmtId="14" fontId="1" fillId="0" borderId="10" xfId="0" applyNumberFormat="1"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3" fontId="1" fillId="0" borderId="10" xfId="0" applyNumberFormat="1" applyFont="1" applyFill="1" applyBorder="1" applyAlignment="1">
      <alignment horizontal="left" vertical="center" wrapText="1"/>
    </xf>
    <xf numFmtId="0" fontId="0" fillId="0" borderId="0" xfId="0" applyAlignment="1">
      <alignment wrapText="1"/>
    </xf>
    <xf numFmtId="0" fontId="4" fillId="2" borderId="5" xfId="0" applyFont="1" applyFill="1" applyBorder="1" applyAlignment="1">
      <alignment horizontal="center" vertical="center"/>
    </xf>
    <xf numFmtId="3" fontId="1" fillId="0" borderId="33" xfId="0" applyNumberFormat="1" applyFont="1" applyFill="1" applyBorder="1" applyAlignment="1">
      <alignment horizontal="left" vertical="center" wrapText="1"/>
    </xf>
    <xf numFmtId="3" fontId="1" fillId="0" borderId="44" xfId="0" applyNumberFormat="1" applyFont="1" applyFill="1" applyBorder="1" applyAlignment="1">
      <alignment horizontal="left" vertical="center" wrapText="1"/>
    </xf>
    <xf numFmtId="3" fontId="1" fillId="0" borderId="20" xfId="0" applyNumberFormat="1" applyFont="1" applyFill="1" applyBorder="1" applyAlignment="1">
      <alignment horizontal="left" vertical="center" wrapText="1"/>
    </xf>
    <xf numFmtId="14" fontId="1" fillId="0" borderId="14" xfId="0" applyNumberFormat="1" applyFont="1" applyFill="1" applyBorder="1" applyAlignment="1">
      <alignment horizontal="left" vertical="center" wrapText="1"/>
    </xf>
    <xf numFmtId="3" fontId="1" fillId="0" borderId="36" xfId="0" applyNumberFormat="1" applyFont="1" applyFill="1" applyBorder="1" applyAlignment="1">
      <alignment horizontal="left" vertical="center" wrapText="1"/>
    </xf>
    <xf numFmtId="49" fontId="1" fillId="0" borderId="56" xfId="0" applyNumberFormat="1" applyFont="1" applyFill="1" applyBorder="1" applyAlignment="1">
      <alignment horizontal="left" vertical="center" wrapText="1"/>
    </xf>
    <xf numFmtId="0" fontId="4" fillId="4" borderId="0" xfId="0" applyFont="1" applyFill="1" applyBorder="1"/>
    <xf numFmtId="49" fontId="5" fillId="4" borderId="0" xfId="0" applyNumberFormat="1" applyFont="1" applyFill="1" applyBorder="1" applyAlignment="1">
      <alignment/>
    </xf>
    <xf numFmtId="49" fontId="8" fillId="5" borderId="20" xfId="0" applyNumberFormat="1" applyFont="1" applyFill="1" applyBorder="1" applyAlignment="1">
      <alignment horizontal="center" vertical="center" wrapText="1"/>
    </xf>
    <xf numFmtId="0" fontId="8" fillId="0" borderId="18"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5" fillId="2" borderId="49" xfId="0" applyFont="1" applyFill="1" applyBorder="1" applyAlignment="1">
      <alignment horizontal="center" vertical="center" wrapText="1"/>
    </xf>
    <xf numFmtId="3" fontId="1" fillId="0" borderId="57" xfId="0" applyNumberFormat="1" applyFont="1" applyFill="1" applyBorder="1" applyAlignment="1">
      <alignment horizontal="left" vertical="center" wrapText="1"/>
    </xf>
    <xf numFmtId="0" fontId="0" fillId="2" borderId="5" xfId="0" applyFill="1" applyBorder="1"/>
    <xf numFmtId="0" fontId="1" fillId="0" borderId="28"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 fillId="0" borderId="33" xfId="0" applyFont="1" applyFill="1" applyBorder="1"/>
    <xf numFmtId="0" fontId="1" fillId="0" borderId="44" xfId="0" applyFont="1" applyFill="1" applyBorder="1"/>
    <xf numFmtId="0" fontId="4" fillId="9" borderId="5" xfId="0" applyFont="1" applyFill="1" applyBorder="1" applyAlignment="1">
      <alignment horizontal="center" vertical="center"/>
    </xf>
    <xf numFmtId="0" fontId="5" fillId="6" borderId="40"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0" fillId="0" borderId="16" xfId="0" applyBorder="1" applyAlignment="1">
      <alignment/>
    </xf>
    <xf numFmtId="0" fontId="0" fillId="0" borderId="10" xfId="0" applyBorder="1" applyAlignment="1">
      <alignment/>
    </xf>
    <xf numFmtId="0" fontId="1" fillId="0" borderId="58"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8" fillId="0" borderId="17" xfId="0" applyFont="1" applyFill="1" applyBorder="1" applyAlignment="1">
      <alignment vertical="center" wrapText="1"/>
    </xf>
    <xf numFmtId="0" fontId="1" fillId="0" borderId="47" xfId="0" applyFont="1" applyFill="1" applyBorder="1" applyAlignment="1">
      <alignment horizontal="center" vertical="center" wrapText="1"/>
    </xf>
    <xf numFmtId="49" fontId="8" fillId="0" borderId="46" xfId="0" applyNumberFormat="1" applyFont="1" applyFill="1" applyBorder="1" applyAlignment="1">
      <alignment horizontal="center" vertical="center" wrapText="1"/>
    </xf>
    <xf numFmtId="0" fontId="8" fillId="0" borderId="18" xfId="0" applyFont="1" applyFill="1" applyBorder="1" applyAlignment="1">
      <alignment vertical="center" wrapText="1"/>
    </xf>
    <xf numFmtId="0" fontId="8" fillId="0" borderId="34" xfId="0" applyFont="1" applyFill="1" applyBorder="1" applyAlignment="1">
      <alignment vertical="center" wrapText="1"/>
    </xf>
    <xf numFmtId="4" fontId="0" fillId="5" borderId="22" xfId="0" applyNumberFormat="1" applyFill="1" applyBorder="1"/>
    <xf numFmtId="0" fontId="8" fillId="0" borderId="35" xfId="0" applyFont="1" applyFill="1" applyBorder="1" applyAlignment="1">
      <alignment vertical="center"/>
    </xf>
    <xf numFmtId="4" fontId="8" fillId="5" borderId="6" xfId="0" applyNumberFormat="1" applyFont="1" applyFill="1" applyBorder="1" applyAlignment="1">
      <alignment vertical="center"/>
    </xf>
    <xf numFmtId="0" fontId="11" fillId="0" borderId="43" xfId="0" applyFont="1" applyFill="1" applyBorder="1" applyAlignment="1">
      <alignment horizontal="center" vertical="center"/>
    </xf>
    <xf numFmtId="0" fontId="4" fillId="0" borderId="0" xfId="0" applyFont="1" applyBorder="1"/>
    <xf numFmtId="0" fontId="3" fillId="0" borderId="52" xfId="20" applyFont="1" applyFill="1" applyBorder="1" applyAlignment="1" applyProtection="1">
      <alignment horizontal="center" vertical="center"/>
      <protection/>
    </xf>
    <xf numFmtId="0" fontId="4" fillId="0" borderId="59" xfId="0" applyFont="1" applyFill="1" applyBorder="1"/>
    <xf numFmtId="0" fontId="11" fillId="0" borderId="59" xfId="0" applyFont="1" applyFill="1" applyBorder="1" applyAlignment="1">
      <alignment horizontal="center" vertical="center"/>
    </xf>
    <xf numFmtId="0" fontId="3" fillId="0" borderId="59" xfId="20" applyFont="1" applyFill="1" applyBorder="1" applyAlignment="1" applyProtection="1">
      <alignment horizontal="center" vertical="center"/>
      <protection/>
    </xf>
    <xf numFmtId="0" fontId="3" fillId="0" borderId="15" xfId="20" applyFont="1" applyFill="1" applyBorder="1" applyAlignment="1" applyProtection="1">
      <alignment horizontal="center" vertical="center"/>
      <protection/>
    </xf>
    <xf numFmtId="49" fontId="8" fillId="0" borderId="28" xfId="0" applyNumberFormat="1" applyFont="1" applyFill="1" applyBorder="1" applyAlignment="1">
      <alignment horizontal="center" vertical="center" wrapText="1"/>
    </xf>
    <xf numFmtId="3" fontId="1" fillId="0" borderId="27" xfId="0" applyNumberFormat="1" applyFont="1" applyFill="1" applyBorder="1" applyAlignment="1">
      <alignment horizontal="left" vertical="center" wrapText="1"/>
    </xf>
    <xf numFmtId="3" fontId="1" fillId="0" borderId="60" xfId="0" applyNumberFormat="1" applyFont="1" applyFill="1" applyBorder="1" applyAlignment="1">
      <alignment horizontal="left" vertical="center" wrapText="1"/>
    </xf>
    <xf numFmtId="3" fontId="1" fillId="0" borderId="26" xfId="0" applyNumberFormat="1" applyFont="1" applyFill="1" applyBorder="1" applyAlignment="1">
      <alignment horizontal="left" vertical="center" wrapText="1"/>
    </xf>
    <xf numFmtId="3" fontId="1" fillId="0" borderId="43" xfId="0" applyNumberFormat="1" applyFont="1" applyFill="1" applyBorder="1" applyAlignment="1">
      <alignment horizontal="left" vertical="center" wrapText="1"/>
    </xf>
    <xf numFmtId="0" fontId="8" fillId="0" borderId="7" xfId="0" applyFont="1" applyFill="1" applyBorder="1" applyAlignment="1">
      <alignment vertical="center" wrapText="1"/>
    </xf>
    <xf numFmtId="0" fontId="8" fillId="0" borderId="34" xfId="0" applyFont="1" applyFill="1" applyBorder="1" applyAlignment="1">
      <alignment vertical="center"/>
    </xf>
    <xf numFmtId="4" fontId="8" fillId="5" borderId="3" xfId="0" applyNumberFormat="1" applyFont="1" applyFill="1" applyBorder="1" applyAlignment="1">
      <alignment vertical="center"/>
    </xf>
    <xf numFmtId="0" fontId="3" fillId="0" borderId="9" xfId="20" applyFont="1" applyFill="1" applyBorder="1" applyAlignment="1" applyProtection="1">
      <alignment horizontal="center" vertical="center"/>
      <protection/>
    </xf>
    <xf numFmtId="0" fontId="11" fillId="0" borderId="15" xfId="0" applyFont="1" applyFill="1" applyBorder="1" applyAlignment="1">
      <alignment horizontal="center" vertical="center"/>
    </xf>
    <xf numFmtId="0" fontId="3" fillId="0" borderId="57" xfId="20" applyFont="1" applyFill="1" applyBorder="1" applyAlignment="1" applyProtection="1">
      <alignment horizontal="center" vertical="center"/>
      <protection/>
    </xf>
    <xf numFmtId="49" fontId="5" fillId="4" borderId="0" xfId="0" applyNumberFormat="1" applyFont="1" applyFill="1" applyAlignment="1">
      <alignment horizontal="left" vertical="center"/>
    </xf>
    <xf numFmtId="49" fontId="5" fillId="4" borderId="61" xfId="0" applyNumberFormat="1" applyFont="1" applyFill="1" applyBorder="1" applyAlignment="1">
      <alignment horizontal="left"/>
    </xf>
    <xf numFmtId="0" fontId="4" fillId="0" borderId="0" xfId="0" applyFont="1" applyAlignment="1">
      <alignment vertical="center" wrapText="1"/>
    </xf>
    <xf numFmtId="0" fontId="4" fillId="0" borderId="3" xfId="0" applyFont="1" applyBorder="1" applyAlignment="1">
      <alignment vertical="center" wrapText="1"/>
    </xf>
    <xf numFmtId="0" fontId="8" fillId="0" borderId="3" xfId="0" applyFont="1" applyFill="1" applyBorder="1" applyAlignment="1">
      <alignment vertical="center" wrapText="1"/>
    </xf>
    <xf numFmtId="0" fontId="4" fillId="0" borderId="34" xfId="0" applyFont="1" applyBorder="1" applyAlignment="1">
      <alignment vertical="center" wrapText="1"/>
    </xf>
    <xf numFmtId="49" fontId="4" fillId="0" borderId="1" xfId="0" applyNumberFormat="1" applyFont="1" applyFill="1" applyBorder="1"/>
    <xf numFmtId="0" fontId="4" fillId="0" borderId="8" xfId="0" applyFont="1" applyFill="1" applyBorder="1" applyAlignment="1">
      <alignment horizontal="center"/>
    </xf>
    <xf numFmtId="0" fontId="1" fillId="3" borderId="2" xfId="0" applyFont="1" applyFill="1" applyBorder="1"/>
    <xf numFmtId="0" fontId="4" fillId="3" borderId="12" xfId="0" applyFont="1" applyFill="1" applyBorder="1" applyAlignment="1">
      <alignment horizontal="center" vertical="center"/>
    </xf>
    <xf numFmtId="0" fontId="0" fillId="3" borderId="11" xfId="0" applyFill="1" applyBorder="1"/>
    <xf numFmtId="0" fontId="4" fillId="3" borderId="6" xfId="0" applyFont="1" applyFill="1" applyBorder="1" applyAlignment="1">
      <alignment horizontal="center" vertical="center"/>
    </xf>
    <xf numFmtId="0" fontId="1" fillId="3" borderId="33" xfId="0" applyFont="1" applyFill="1" applyBorder="1"/>
    <xf numFmtId="0" fontId="6" fillId="0" borderId="0" xfId="26">
      <alignment/>
      <protection/>
    </xf>
    <xf numFmtId="49" fontId="6"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0" xfId="26" applyFont="1" applyBorder="1" applyAlignment="1">
      <alignment horizontal="left" vertical="top" wrapText="1"/>
      <protection/>
    </xf>
    <xf numFmtId="49" fontId="1" fillId="0" borderId="0" xfId="26" applyNumberFormat="1" applyFont="1" applyBorder="1" applyAlignment="1">
      <alignment horizontal="left" vertical="top"/>
      <protection/>
    </xf>
    <xf numFmtId="49" fontId="1" fillId="0" borderId="0" xfId="26" applyNumberFormat="1" applyFont="1" applyBorder="1" applyAlignment="1">
      <alignment horizontal="left"/>
      <protection/>
    </xf>
    <xf numFmtId="49" fontId="1" fillId="0" borderId="51" xfId="26" applyNumberFormat="1" applyFont="1" applyBorder="1" applyAlignment="1">
      <alignment horizontal="left"/>
      <protection/>
    </xf>
    <xf numFmtId="0" fontId="1" fillId="0" borderId="38" xfId="26" applyFont="1" applyBorder="1" applyAlignment="1">
      <alignment horizontal="left" vertical="top" wrapText="1"/>
      <protection/>
    </xf>
    <xf numFmtId="49" fontId="1" fillId="0" borderId="62" xfId="26" applyNumberFormat="1" applyFont="1" applyBorder="1" applyAlignment="1">
      <alignment horizontal="left" vertical="top" wrapText="1"/>
      <protection/>
    </xf>
    <xf numFmtId="49" fontId="1" fillId="0" borderId="62" xfId="26" applyNumberFormat="1" applyFont="1" applyBorder="1" applyAlignment="1">
      <alignment horizontal="left"/>
      <protection/>
    </xf>
    <xf numFmtId="49" fontId="1" fillId="0" borderId="30" xfId="26" applyNumberFormat="1" applyFont="1" applyBorder="1" applyAlignment="1">
      <alignment horizontal="left"/>
      <protection/>
    </xf>
    <xf numFmtId="0" fontId="16" fillId="0" borderId="63" xfId="26" applyFont="1" applyBorder="1" applyAlignment="1">
      <alignment horizontal="left" vertical="top" wrapText="1"/>
      <protection/>
    </xf>
    <xf numFmtId="49" fontId="1" fillId="0" borderId="61" xfId="26" applyNumberFormat="1" applyFont="1" applyBorder="1" applyAlignment="1">
      <alignment horizontal="left" vertical="top"/>
      <protection/>
    </xf>
    <xf numFmtId="49" fontId="16" fillId="0" borderId="61" xfId="26" applyNumberFormat="1" applyFont="1" applyBorder="1" applyAlignment="1">
      <alignment horizontal="left" vertical="top" wrapText="1"/>
      <protection/>
    </xf>
    <xf numFmtId="49" fontId="1" fillId="0" borderId="64" xfId="26" applyNumberFormat="1" applyFont="1" applyBorder="1" applyAlignment="1">
      <alignment horizontal="left"/>
      <protection/>
    </xf>
    <xf numFmtId="49" fontId="1" fillId="0" borderId="61" xfId="26" applyNumberFormat="1" applyFont="1" applyBorder="1" applyAlignment="1">
      <alignment horizontal="left"/>
      <protection/>
    </xf>
    <xf numFmtId="49" fontId="16" fillId="0" borderId="61" xfId="26" applyNumberFormat="1" applyFont="1" applyBorder="1" applyAlignment="1">
      <alignment horizontal="left"/>
      <protection/>
    </xf>
    <xf numFmtId="49" fontId="16" fillId="0" borderId="64" xfId="26" applyNumberFormat="1" applyFont="1" applyBorder="1" applyAlignment="1">
      <alignment horizontal="left" vertical="top" wrapText="1"/>
      <protection/>
    </xf>
    <xf numFmtId="0" fontId="1" fillId="0" borderId="63" xfId="26" applyFont="1" applyBorder="1" applyAlignment="1">
      <alignment horizontal="left" vertical="top" wrapText="1"/>
      <protection/>
    </xf>
    <xf numFmtId="49" fontId="1" fillId="0" borderId="61" xfId="26" applyNumberFormat="1" applyFont="1" applyBorder="1" applyAlignment="1">
      <alignment horizontal="left" vertical="top" wrapText="1"/>
      <protection/>
    </xf>
    <xf numFmtId="49" fontId="16" fillId="0" borderId="64" xfId="26" applyNumberFormat="1" applyFont="1" applyBorder="1" applyAlignment="1">
      <alignment horizontal="left"/>
      <protection/>
    </xf>
    <xf numFmtId="49" fontId="22" fillId="0" borderId="61" xfId="26" applyNumberFormat="1" applyFont="1" applyBorder="1" applyAlignment="1">
      <alignment horizontal="left" vertical="top" wrapText="1"/>
      <protection/>
    </xf>
    <xf numFmtId="0" fontId="1" fillId="0" borderId="63" xfId="26" applyFont="1" applyBorder="1" applyAlignment="1">
      <alignment vertical="top" wrapText="1"/>
      <protection/>
    </xf>
    <xf numFmtId="0" fontId="22" fillId="0" borderId="63" xfId="26" applyFont="1" applyBorder="1" applyAlignment="1">
      <alignment horizontal="left" vertical="top" wrapText="1"/>
      <protection/>
    </xf>
    <xf numFmtId="49" fontId="22" fillId="0" borderId="61" xfId="26" applyNumberFormat="1" applyFont="1" applyBorder="1" applyAlignment="1">
      <alignment horizontal="left" vertical="top"/>
      <protection/>
    </xf>
    <xf numFmtId="49" fontId="22" fillId="0" borderId="61" xfId="26" applyNumberFormat="1" applyFont="1" applyBorder="1" applyAlignment="1">
      <alignment horizontal="left"/>
      <protection/>
    </xf>
    <xf numFmtId="49" fontId="22" fillId="0" borderId="64" xfId="26" applyNumberFormat="1" applyFont="1" applyBorder="1" applyAlignment="1">
      <alignment horizontal="left" vertical="top" wrapText="1"/>
      <protection/>
    </xf>
    <xf numFmtId="49" fontId="22" fillId="0" borderId="64" xfId="26" applyNumberFormat="1" applyFont="1" applyBorder="1" applyAlignment="1">
      <alignment horizontal="left"/>
      <protection/>
    </xf>
    <xf numFmtId="49" fontId="1" fillId="0" borderId="64" xfId="26" applyNumberFormat="1" applyFont="1" applyBorder="1">
      <alignment/>
      <protection/>
    </xf>
    <xf numFmtId="0" fontId="16" fillId="0" borderId="63" xfId="26" applyFont="1" applyBorder="1" applyAlignment="1">
      <alignment vertical="top" wrapText="1"/>
      <protection/>
    </xf>
    <xf numFmtId="49" fontId="1" fillId="0" borderId="61" xfId="26" applyNumberFormat="1" applyFont="1" applyBorder="1" applyAlignment="1">
      <alignment vertical="top" wrapText="1"/>
      <protection/>
    </xf>
    <xf numFmtId="0" fontId="18" fillId="0" borderId="63" xfId="26" applyFont="1" applyBorder="1" applyAlignment="1">
      <alignment horizontal="left" vertical="top" wrapText="1"/>
      <protection/>
    </xf>
    <xf numFmtId="49" fontId="23" fillId="0" borderId="61" xfId="26" applyNumberFormat="1" applyFont="1" applyBorder="1" applyAlignment="1">
      <alignment horizontal="left" vertical="top" wrapText="1"/>
      <protection/>
    </xf>
    <xf numFmtId="49" fontId="16" fillId="0" borderId="61" xfId="26" applyNumberFormat="1" applyFont="1" applyBorder="1" applyAlignment="1">
      <alignment horizontal="left" vertical="top"/>
      <protection/>
    </xf>
    <xf numFmtId="0" fontId="6" fillId="0" borderId="0" xfId="26" applyAlignment="1">
      <alignment vertical="center"/>
      <protection/>
    </xf>
    <xf numFmtId="0" fontId="1" fillId="0" borderId="0" xfId="26" applyFont="1" applyAlignment="1">
      <alignment vertical="center"/>
      <protection/>
    </xf>
    <xf numFmtId="0" fontId="1" fillId="0" borderId="63" xfId="26" applyFont="1" applyBorder="1" applyAlignment="1">
      <alignment horizontal="left" vertical="center" wrapText="1"/>
      <protection/>
    </xf>
    <xf numFmtId="49" fontId="1" fillId="0" borderId="61" xfId="26" applyNumberFormat="1" applyFont="1" applyBorder="1" applyAlignment="1">
      <alignment horizontal="left" vertical="center" wrapText="1"/>
      <protection/>
    </xf>
    <xf numFmtId="49" fontId="22" fillId="0" borderId="61" xfId="26" applyNumberFormat="1" applyFont="1" applyBorder="1" applyAlignment="1">
      <alignment horizontal="left" vertical="center"/>
      <protection/>
    </xf>
    <xf numFmtId="49" fontId="22" fillId="0" borderId="64" xfId="26" applyNumberFormat="1" applyFont="1" applyBorder="1" applyAlignment="1">
      <alignment horizontal="left" vertical="center"/>
      <protection/>
    </xf>
    <xf numFmtId="49" fontId="1" fillId="0" borderId="61" xfId="26" applyNumberFormat="1" applyFont="1" applyBorder="1" applyAlignment="1">
      <alignment horizontal="left" vertical="center"/>
      <protection/>
    </xf>
    <xf numFmtId="49" fontId="1" fillId="0" borderId="64" xfId="26" applyNumberFormat="1" applyFont="1" applyBorder="1" applyAlignment="1">
      <alignment horizontal="left" vertical="center"/>
      <protection/>
    </xf>
    <xf numFmtId="0" fontId="16" fillId="0" borderId="63" xfId="26" applyFont="1" applyBorder="1" applyAlignment="1">
      <alignment horizontal="left" vertical="center" wrapText="1"/>
      <protection/>
    </xf>
    <xf numFmtId="49" fontId="16" fillId="0" borderId="61" xfId="26" applyNumberFormat="1" applyFont="1" applyBorder="1" applyAlignment="1">
      <alignment horizontal="left" vertical="center" wrapText="1"/>
      <protection/>
    </xf>
    <xf numFmtId="49" fontId="18" fillId="0" borderId="61" xfId="26" applyNumberFormat="1" applyFont="1" applyBorder="1" applyAlignment="1">
      <alignment horizontal="left"/>
      <protection/>
    </xf>
    <xf numFmtId="49" fontId="18" fillId="0" borderId="64" xfId="26" applyNumberFormat="1" applyFont="1" applyBorder="1" applyAlignment="1">
      <alignment horizontal="left"/>
      <protection/>
    </xf>
    <xf numFmtId="49" fontId="18" fillId="0" borderId="61" xfId="26" applyNumberFormat="1" applyFont="1" applyBorder="1" applyAlignment="1">
      <alignment horizontal="left" vertical="top" wrapText="1"/>
      <protection/>
    </xf>
    <xf numFmtId="0" fontId="1" fillId="0" borderId="12" xfId="26" applyFont="1" applyBorder="1">
      <alignment/>
      <protection/>
    </xf>
    <xf numFmtId="0" fontId="16" fillId="0" borderId="12" xfId="26" applyFont="1" applyBorder="1">
      <alignment/>
      <protection/>
    </xf>
    <xf numFmtId="0" fontId="1" fillId="0" borderId="61" xfId="26" applyFont="1" applyBorder="1" applyAlignment="1">
      <alignment horizontal="left" vertical="top" wrapText="1"/>
      <protection/>
    </xf>
    <xf numFmtId="0" fontId="1" fillId="0" borderId="63" xfId="26" applyFont="1" applyBorder="1" applyAlignment="1">
      <alignment horizontal="justify" vertical="top" wrapText="1"/>
      <protection/>
    </xf>
    <xf numFmtId="49" fontId="1" fillId="0" borderId="61" xfId="26" applyNumberFormat="1" applyFont="1" applyBorder="1" applyAlignment="1">
      <alignment vertical="top"/>
      <protection/>
    </xf>
    <xf numFmtId="49" fontId="22" fillId="0" borderId="64" xfId="26" applyNumberFormat="1" applyFont="1" applyBorder="1" applyAlignment="1">
      <alignment horizontal="left" vertical="top"/>
      <protection/>
    </xf>
    <xf numFmtId="0" fontId="1" fillId="0" borderId="0" xfId="26" applyFont="1" applyBorder="1">
      <alignment/>
      <protection/>
    </xf>
    <xf numFmtId="49" fontId="1" fillId="0" borderId="61" xfId="26" applyNumberFormat="1" applyFont="1" applyBorder="1">
      <alignment/>
      <protection/>
    </xf>
    <xf numFmtId="0" fontId="1" fillId="0" borderId="12" xfId="26" applyFont="1" applyBorder="1" applyAlignment="1">
      <alignment wrapText="1"/>
      <protection/>
    </xf>
    <xf numFmtId="0" fontId="1" fillId="0" borderId="0" xfId="26" applyFont="1" applyBorder="1" applyAlignment="1">
      <alignment horizontal="left" vertical="top"/>
      <protection/>
    </xf>
    <xf numFmtId="0" fontId="1" fillId="0" borderId="63" xfId="26" applyFont="1" applyBorder="1" applyAlignment="1">
      <alignment horizontal="left" vertical="top"/>
      <protection/>
    </xf>
    <xf numFmtId="49" fontId="1" fillId="0" borderId="64" xfId="26" applyNumberFormat="1" applyFont="1" applyBorder="1" applyAlignment="1">
      <alignment horizontal="left" vertical="top"/>
      <protection/>
    </xf>
    <xf numFmtId="0" fontId="23" fillId="0" borderId="63" xfId="26" applyFont="1" applyBorder="1" applyAlignment="1">
      <alignment horizontal="left" vertical="top" wrapText="1"/>
      <protection/>
    </xf>
    <xf numFmtId="0" fontId="16" fillId="0" borderId="12" xfId="26" applyFont="1" applyBorder="1" applyAlignment="1">
      <alignment wrapText="1"/>
      <protection/>
    </xf>
    <xf numFmtId="49" fontId="16" fillId="0" borderId="64" xfId="26" applyNumberFormat="1" applyFont="1" applyBorder="1" applyAlignment="1">
      <alignment horizontal="left" vertical="center" wrapText="1"/>
      <protection/>
    </xf>
    <xf numFmtId="0" fontId="1" fillId="0" borderId="63" xfId="26" applyFont="1" applyBorder="1" applyAlignment="1">
      <alignment vertical="center" wrapText="1"/>
      <protection/>
    </xf>
    <xf numFmtId="0" fontId="22" fillId="0" borderId="63" xfId="26" applyFont="1" applyBorder="1" applyAlignment="1">
      <alignment horizontal="left" vertical="center" wrapText="1"/>
      <protection/>
    </xf>
    <xf numFmtId="49" fontId="22" fillId="0" borderId="61" xfId="26" applyNumberFormat="1" applyFont="1" applyBorder="1" applyAlignment="1">
      <alignment horizontal="left" vertical="center" wrapText="1"/>
      <protection/>
    </xf>
    <xf numFmtId="0" fontId="1" fillId="0" borderId="61" xfId="26" applyFont="1" applyBorder="1" applyAlignment="1">
      <alignment vertical="top" wrapText="1"/>
      <protection/>
    </xf>
    <xf numFmtId="0" fontId="1" fillId="0" borderId="61" xfId="26" applyFont="1" applyBorder="1" applyAlignment="1">
      <alignment horizontal="left"/>
      <protection/>
    </xf>
    <xf numFmtId="0" fontId="1" fillId="0" borderId="64" xfId="26" applyFont="1" applyBorder="1" applyAlignment="1">
      <alignment horizontal="left"/>
      <protection/>
    </xf>
    <xf numFmtId="0" fontId="16" fillId="0" borderId="39" xfId="26" applyFont="1" applyBorder="1" applyAlignment="1">
      <alignment horizontal="left" vertical="top" wrapText="1"/>
      <protection/>
    </xf>
    <xf numFmtId="0" fontId="1" fillId="0" borderId="65" xfId="26" applyFont="1" applyBorder="1" applyAlignment="1">
      <alignment vertical="top" wrapText="1"/>
      <protection/>
    </xf>
    <xf numFmtId="0" fontId="1" fillId="0" borderId="65" xfId="26" applyFont="1" applyBorder="1" applyAlignment="1">
      <alignment horizontal="left"/>
      <protection/>
    </xf>
    <xf numFmtId="0" fontId="1" fillId="0" borderId="66" xfId="26" applyFont="1" applyBorder="1" applyAlignment="1">
      <alignment horizontal="left" vertical="center"/>
      <protection/>
    </xf>
    <xf numFmtId="0" fontId="4" fillId="4" borderId="0" xfId="27" applyFont="1" applyFill="1">
      <alignment/>
      <protection/>
    </xf>
    <xf numFmtId="49" fontId="5" fillId="4" borderId="60" xfId="0" applyNumberFormat="1" applyFont="1" applyFill="1" applyBorder="1" applyAlignment="1">
      <alignment horizontal="center" vertical="center"/>
    </xf>
    <xf numFmtId="0" fontId="1" fillId="3" borderId="2" xfId="0" applyFont="1" applyFill="1" applyBorder="1" applyAlignment="1">
      <alignment horizontal="left" vertical="center" wrapText="1"/>
    </xf>
    <xf numFmtId="0" fontId="8" fillId="0" borderId="18" xfId="0" applyFont="1" applyBorder="1" applyAlignment="1">
      <alignment horizontal="center" vertical="center" wrapText="1"/>
    </xf>
    <xf numFmtId="0" fontId="3" fillId="0" borderId="0" xfId="20" applyBorder="1" applyAlignment="1" applyProtection="1">
      <alignment/>
      <protection/>
    </xf>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60" xfId="0" applyFont="1" applyFill="1" applyBorder="1" applyAlignment="1">
      <alignment horizontal="center"/>
    </xf>
    <xf numFmtId="0" fontId="4" fillId="10" borderId="60" xfId="0" applyFont="1" applyFill="1" applyBorder="1" applyAlignment="1">
      <alignment horizontal="center"/>
    </xf>
    <xf numFmtId="0" fontId="4" fillId="4" borderId="60" xfId="0" applyFont="1" applyFill="1" applyBorder="1" applyAlignment="1">
      <alignment horizontal="center"/>
    </xf>
    <xf numFmtId="0" fontId="4" fillId="0" borderId="67" xfId="0" applyFont="1" applyFill="1" applyBorder="1" applyAlignment="1">
      <alignment horizontal="center"/>
    </xf>
    <xf numFmtId="0" fontId="4" fillId="0" borderId="46" xfId="0" applyFont="1" applyFill="1" applyBorder="1" applyAlignment="1">
      <alignment/>
    </xf>
    <xf numFmtId="0" fontId="4" fillId="0" borderId="52" xfId="0" applyFont="1" applyFill="1" applyBorder="1" applyAlignment="1">
      <alignment/>
    </xf>
    <xf numFmtId="0" fontId="4" fillId="0" borderId="48" xfId="0" applyFont="1" applyFill="1" applyBorder="1" applyAlignment="1">
      <alignment/>
    </xf>
    <xf numFmtId="0" fontId="4" fillId="0" borderId="2" xfId="0" applyFont="1" applyFill="1" applyBorder="1" applyAlignment="1">
      <alignment/>
    </xf>
    <xf numFmtId="0" fontId="4" fillId="0" borderId="0" xfId="0" applyFont="1" applyFill="1" applyBorder="1" applyAlignment="1">
      <alignment/>
    </xf>
    <xf numFmtId="0" fontId="4" fillId="0" borderId="63" xfId="0" applyFont="1" applyFill="1" applyBorder="1" applyAlignment="1">
      <alignment/>
    </xf>
    <xf numFmtId="0" fontId="4" fillId="0" borderId="57" xfId="0" applyFont="1" applyFill="1" applyBorder="1" applyAlignment="1">
      <alignment/>
    </xf>
    <xf numFmtId="0" fontId="4" fillId="0" borderId="15" xfId="0" applyFont="1" applyFill="1" applyBorder="1" applyAlignment="1">
      <alignment/>
    </xf>
    <xf numFmtId="0" fontId="4" fillId="0" borderId="68" xfId="0" applyFont="1" applyFill="1" applyBorder="1" applyAlignment="1">
      <alignment/>
    </xf>
    <xf numFmtId="0" fontId="4" fillId="0" borderId="33" xfId="0" applyFont="1" applyFill="1" applyBorder="1" applyAlignment="1">
      <alignment/>
    </xf>
    <xf numFmtId="0" fontId="4" fillId="0" borderId="69" xfId="0" applyFont="1" applyFill="1" applyBorder="1" applyAlignment="1">
      <alignment/>
    </xf>
    <xf numFmtId="0" fontId="8" fillId="0" borderId="69" xfId="0" applyFont="1" applyFill="1" applyBorder="1" applyAlignment="1">
      <alignment vertical="center" wrapText="1"/>
    </xf>
    <xf numFmtId="0" fontId="4" fillId="0" borderId="11" xfId="0" applyFont="1" applyBorder="1" applyAlignment="1">
      <alignment/>
    </xf>
    <xf numFmtId="0" fontId="4" fillId="0" borderId="69" xfId="0" applyFont="1" applyBorder="1" applyAlignment="1">
      <alignment/>
    </xf>
    <xf numFmtId="0" fontId="4" fillId="0" borderId="46" xfId="0" applyFont="1" applyBorder="1" applyAlignment="1">
      <alignment/>
    </xf>
    <xf numFmtId="0" fontId="4" fillId="0" borderId="52" xfId="0" applyFont="1" applyBorder="1" applyAlignment="1">
      <alignment/>
    </xf>
    <xf numFmtId="0" fontId="4" fillId="0" borderId="48" xfId="0" applyFont="1" applyBorder="1" applyAlignment="1">
      <alignment/>
    </xf>
    <xf numFmtId="0" fontId="4" fillId="0" borderId="2" xfId="0" applyFont="1" applyBorder="1" applyAlignment="1">
      <alignment/>
    </xf>
    <xf numFmtId="0" fontId="4" fillId="0" borderId="0" xfId="0" applyFont="1" applyBorder="1" applyAlignment="1">
      <alignment/>
    </xf>
    <xf numFmtId="0" fontId="4" fillId="0" borderId="63" xfId="0" applyFont="1" applyBorder="1" applyAlignment="1">
      <alignment/>
    </xf>
    <xf numFmtId="0" fontId="4" fillId="0" borderId="57" xfId="0" applyFont="1" applyBorder="1" applyAlignment="1">
      <alignment/>
    </xf>
    <xf numFmtId="0" fontId="4" fillId="0" borderId="15" xfId="0" applyFont="1" applyBorder="1" applyAlignment="1">
      <alignment/>
    </xf>
    <xf numFmtId="0" fontId="4" fillId="0" borderId="68" xfId="0" applyFont="1" applyBorder="1" applyAlignment="1">
      <alignment/>
    </xf>
    <xf numFmtId="0" fontId="5" fillId="3" borderId="8" xfId="0" applyFont="1" applyFill="1" applyBorder="1" applyAlignment="1">
      <alignment horizontal="center" vertical="center" wrapText="1"/>
    </xf>
    <xf numFmtId="0" fontId="0" fillId="3" borderId="24" xfId="0" applyFill="1" applyBorder="1" applyAlignment="1">
      <alignment vertical="center" wrapText="1"/>
    </xf>
    <xf numFmtId="0" fontId="0" fillId="3" borderId="70" xfId="0" applyFill="1" applyBorder="1" applyAlignment="1">
      <alignment vertical="center" wrapText="1"/>
    </xf>
    <xf numFmtId="0" fontId="3" fillId="0" borderId="0" xfId="20" applyAlignment="1" applyProtection="1">
      <alignment/>
      <protection/>
    </xf>
    <xf numFmtId="49" fontId="5" fillId="4" borderId="0" xfId="0" applyNumberFormat="1" applyFont="1" applyFill="1" applyBorder="1" applyAlignment="1">
      <alignment vertical="center"/>
    </xf>
    <xf numFmtId="0" fontId="1" fillId="3" borderId="29" xfId="0" applyFont="1" applyFill="1" applyBorder="1" applyAlignment="1">
      <alignment horizontal="center" vertical="center" wrapText="1"/>
    </xf>
    <xf numFmtId="0" fontId="0" fillId="3" borderId="55" xfId="0" applyFill="1" applyBorder="1" applyAlignment="1">
      <alignment/>
    </xf>
    <xf numFmtId="0" fontId="0" fillId="3" borderId="24" xfId="0" applyFill="1" applyBorder="1" applyAlignment="1">
      <alignment/>
    </xf>
    <xf numFmtId="0" fontId="0" fillId="3" borderId="5" xfId="0" applyFill="1" applyBorder="1" applyAlignment="1">
      <alignment/>
    </xf>
    <xf numFmtId="0" fontId="8" fillId="0" borderId="5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1" xfId="0" applyFont="1" applyBorder="1" applyAlignment="1">
      <alignment horizontal="left" vertical="center" wrapText="1"/>
    </xf>
    <xf numFmtId="0" fontId="8" fillId="0" borderId="22" xfId="0" applyFont="1" applyBorder="1" applyAlignment="1">
      <alignment horizontal="left" vertical="center" wrapText="1"/>
    </xf>
    <xf numFmtId="0" fontId="4" fillId="0" borderId="3" xfId="0" applyFont="1" applyBorder="1" applyAlignment="1">
      <alignment horizontal="center" vertical="center"/>
    </xf>
    <xf numFmtId="0" fontId="0" fillId="3" borderId="9" xfId="0" applyFill="1" applyBorder="1"/>
    <xf numFmtId="0" fontId="4" fillId="0" borderId="18" xfId="0" applyFont="1" applyBorder="1" applyAlignment="1">
      <alignment horizontal="center" vertical="center"/>
    </xf>
    <xf numFmtId="0" fontId="4" fillId="9" borderId="39" xfId="0" applyFont="1" applyFill="1" applyBorder="1" applyAlignment="1">
      <alignment horizontal="center" vertical="center"/>
    </xf>
    <xf numFmtId="0" fontId="4" fillId="9" borderId="63" xfId="0" applyFont="1" applyFill="1" applyBorder="1" applyAlignment="1">
      <alignment horizontal="center" vertical="center"/>
    </xf>
    <xf numFmtId="0" fontId="8" fillId="0" borderId="37" xfId="0" applyFont="1" applyBorder="1" applyAlignment="1">
      <alignment horizontal="left" vertical="center" wrapText="1"/>
    </xf>
    <xf numFmtId="0" fontId="8" fillId="0" borderId="4" xfId="0" applyFont="1" applyBorder="1" applyAlignment="1">
      <alignment vertical="center" wrapText="1"/>
    </xf>
    <xf numFmtId="0" fontId="0" fillId="0" borderId="3" xfId="0" applyBorder="1"/>
    <xf numFmtId="0" fontId="8" fillId="0" borderId="34"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0" fontId="10" fillId="0" borderId="0" xfId="0" applyFont="1" applyFill="1" applyBorder="1" applyAlignment="1">
      <alignment/>
    </xf>
    <xf numFmtId="0" fontId="1" fillId="2" borderId="5" xfId="0" applyFont="1"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xf>
    <xf numFmtId="0" fontId="0" fillId="0" borderId="0" xfId="0" applyBorder="1" applyAlignment="1">
      <alignment/>
    </xf>
    <xf numFmtId="0" fontId="4" fillId="0" borderId="7" xfId="0" applyFont="1" applyFill="1" applyBorder="1" applyAlignment="1">
      <alignment horizontal="center" wrapText="1"/>
    </xf>
    <xf numFmtId="0" fontId="1" fillId="0" borderId="35"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37" xfId="0" applyFont="1" applyFill="1" applyBorder="1" applyAlignment="1">
      <alignment horizontal="center" vertical="center" wrapText="1"/>
    </xf>
    <xf numFmtId="49" fontId="4" fillId="3" borderId="2" xfId="0" applyNumberFormat="1" applyFont="1" applyFill="1" applyBorder="1"/>
    <xf numFmtId="0" fontId="3" fillId="3" borderId="0" xfId="20" applyFill="1" applyAlignment="1" applyProtection="1">
      <alignment/>
      <protection/>
    </xf>
    <xf numFmtId="0" fontId="4" fillId="3" borderId="12" xfId="0" applyFont="1" applyFill="1" applyBorder="1" applyAlignment="1">
      <alignment horizontal="center"/>
    </xf>
    <xf numFmtId="0" fontId="4" fillId="3" borderId="60" xfId="0" applyFont="1" applyFill="1" applyBorder="1" applyAlignment="1">
      <alignment horizontal="center"/>
    </xf>
    <xf numFmtId="0" fontId="8" fillId="0" borderId="2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72"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8" fillId="0" borderId="4" xfId="0" applyFont="1" applyFill="1" applyBorder="1" applyAlignment="1">
      <alignment vertical="center" wrapText="1"/>
    </xf>
    <xf numFmtId="0" fontId="8" fillId="0" borderId="18"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4" fillId="11" borderId="46" xfId="0" applyFont="1" applyFill="1" applyBorder="1" applyAlignment="1">
      <alignment/>
    </xf>
    <xf numFmtId="0" fontId="4" fillId="11" borderId="52" xfId="0" applyFont="1" applyFill="1" applyBorder="1" applyAlignment="1">
      <alignment/>
    </xf>
    <xf numFmtId="0" fontId="4" fillId="11" borderId="48" xfId="0" applyFont="1" applyFill="1" applyBorder="1" applyAlignment="1">
      <alignment/>
    </xf>
    <xf numFmtId="0" fontId="4" fillId="11" borderId="2" xfId="0" applyFont="1" applyFill="1" applyBorder="1" applyAlignment="1">
      <alignment/>
    </xf>
    <xf numFmtId="0" fontId="4" fillId="11" borderId="0" xfId="0" applyFont="1" applyFill="1" applyBorder="1" applyAlignment="1">
      <alignment/>
    </xf>
    <xf numFmtId="0" fontId="4" fillId="11" borderId="63" xfId="0" applyFont="1" applyFill="1" applyBorder="1" applyAlignment="1">
      <alignment/>
    </xf>
    <xf numFmtId="0" fontId="0" fillId="11" borderId="0" xfId="0" applyFill="1"/>
    <xf numFmtId="0" fontId="4" fillId="0" borderId="3" xfId="0" applyFont="1" applyBorder="1" applyAlignment="1">
      <alignment horizontal="center"/>
    </xf>
    <xf numFmtId="0" fontId="28" fillId="0" borderId="3" xfId="0" applyFont="1" applyBorder="1" applyAlignment="1">
      <alignment horizontal="left" vertical="center" indent="3"/>
    </xf>
    <xf numFmtId="0" fontId="1" fillId="0" borderId="43"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4" fillId="0" borderId="33" xfId="0" applyFont="1" applyBorder="1" applyAlignment="1">
      <alignment/>
    </xf>
    <xf numFmtId="0" fontId="8" fillId="11" borderId="3" xfId="0" applyFont="1" applyFill="1" applyBorder="1" applyAlignment="1">
      <alignment horizontal="left" vertical="center" wrapText="1"/>
    </xf>
    <xf numFmtId="3" fontId="8" fillId="11" borderId="3" xfId="0" applyNumberFormat="1" applyFont="1" applyFill="1" applyBorder="1" applyAlignment="1">
      <alignment horizontal="left" vertical="center" wrapText="1"/>
    </xf>
    <xf numFmtId="10" fontId="8" fillId="0" borderId="18" xfId="0" applyNumberFormat="1" applyFont="1" applyFill="1" applyBorder="1" applyAlignment="1">
      <alignment horizontal="left" vertical="center" wrapText="1"/>
    </xf>
    <xf numFmtId="10" fontId="8" fillId="0" borderId="3" xfId="0" applyNumberFormat="1" applyFont="1" applyFill="1" applyBorder="1" applyAlignment="1">
      <alignment horizontal="left" vertical="center" wrapText="1"/>
    </xf>
    <xf numFmtId="4" fontId="0" fillId="0" borderId="58" xfId="0" applyNumberFormat="1" applyFill="1" applyBorder="1"/>
    <xf numFmtId="4" fontId="0" fillId="0" borderId="35" xfId="0" applyNumberFormat="1" applyFill="1" applyBorder="1"/>
    <xf numFmtId="3" fontId="8" fillId="0" borderId="4" xfId="0" applyNumberFormat="1" applyFont="1" applyFill="1" applyBorder="1" applyAlignment="1">
      <alignment horizontal="left" vertical="center" wrapText="1"/>
    </xf>
    <xf numFmtId="3" fontId="8" fillId="0" borderId="3" xfId="0" applyNumberFormat="1" applyFont="1" applyFill="1" applyBorder="1" applyAlignment="1">
      <alignment horizontal="left" vertical="center" wrapText="1"/>
    </xf>
    <xf numFmtId="3" fontId="8" fillId="0" borderId="34" xfId="0" applyNumberFormat="1" applyFont="1" applyFill="1" applyBorder="1" applyAlignment="1">
      <alignment horizontal="left" vertical="center" wrapText="1"/>
    </xf>
    <xf numFmtId="3" fontId="8" fillId="0" borderId="22" xfId="0" applyNumberFormat="1" applyFont="1" applyFill="1" applyBorder="1" applyAlignment="1">
      <alignment horizontal="left" vertical="center" wrapText="1"/>
    </xf>
    <xf numFmtId="49" fontId="1" fillId="0" borderId="17" xfId="0" applyNumberFormat="1" applyFont="1" applyFill="1" applyBorder="1" applyAlignment="1">
      <alignment horizontal="center" vertical="center" wrapText="1"/>
    </xf>
    <xf numFmtId="4" fontId="0" fillId="5" borderId="73" xfId="0" applyNumberFormat="1" applyFill="1" applyBorder="1"/>
    <xf numFmtId="4" fontId="0" fillId="5" borderId="17" xfId="0" applyNumberFormat="1" applyFill="1" applyBorder="1"/>
    <xf numFmtId="4" fontId="0" fillId="5" borderId="74" xfId="0" applyNumberFormat="1" applyFill="1" applyBorder="1"/>
    <xf numFmtId="4" fontId="8" fillId="5" borderId="17" xfId="0" applyNumberFormat="1" applyFont="1" applyFill="1" applyBorder="1" applyAlignment="1">
      <alignment vertical="center"/>
    </xf>
    <xf numFmtId="4" fontId="0" fillId="0" borderId="37" xfId="0" applyNumberFormat="1" applyFill="1" applyBorder="1"/>
    <xf numFmtId="4" fontId="1" fillId="0" borderId="27" xfId="0" applyNumberFormat="1" applyFont="1" applyBorder="1" applyAlignment="1">
      <alignment horizontal="right" vertical="center"/>
    </xf>
    <xf numFmtId="4" fontId="12" fillId="0" borderId="26" xfId="0" applyNumberFormat="1" applyFont="1" applyBorder="1" applyAlignment="1">
      <alignment horizontal="right" vertical="center"/>
    </xf>
    <xf numFmtId="0" fontId="12" fillId="0" borderId="0" xfId="0" applyFont="1"/>
    <xf numFmtId="0" fontId="8"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3" xfId="0" applyFill="1" applyBorder="1"/>
    <xf numFmtId="3" fontId="8" fillId="0" borderId="3" xfId="0" applyNumberFormat="1" applyFont="1" applyFill="1" applyBorder="1" applyAlignment="1">
      <alignment horizontal="left" vertical="center" wrapText="1"/>
    </xf>
    <xf numFmtId="3" fontId="0" fillId="0" borderId="3" xfId="0" applyNumberFormat="1" applyFill="1" applyBorder="1"/>
    <xf numFmtId="0" fontId="8" fillId="0" borderId="21" xfId="0" applyFont="1" applyFill="1" applyBorder="1" applyAlignment="1">
      <alignment horizontal="center" vertical="center" wrapText="1"/>
    </xf>
    <xf numFmtId="0" fontId="8" fillId="0" borderId="3" xfId="0"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3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14" fontId="1" fillId="0" borderId="10" xfId="0" applyNumberFormat="1" applyFont="1" applyFill="1" applyBorder="1" applyAlignment="1">
      <alignment horizontal="left" vertical="center" wrapText="1"/>
    </xf>
    <xf numFmtId="3" fontId="1" fillId="0" borderId="55" xfId="0" applyNumberFormat="1"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3" fontId="1" fillId="0" borderId="10" xfId="0" applyNumberFormat="1" applyFont="1" applyFill="1" applyBorder="1" applyAlignment="1">
      <alignment horizontal="left" vertical="center" wrapText="1"/>
    </xf>
    <xf numFmtId="3" fontId="1" fillId="0" borderId="5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3" fontId="1" fillId="0" borderId="44" xfId="0" applyNumberFormat="1" applyFont="1" applyFill="1" applyBorder="1" applyAlignment="1">
      <alignment horizontal="right" vertical="center" wrapText="1"/>
    </xf>
    <xf numFmtId="9" fontId="8" fillId="0" borderId="20" xfId="0" applyNumberFormat="1" applyFont="1" applyFill="1" applyBorder="1" applyAlignment="1">
      <alignment horizontal="left" vertical="center" wrapText="1"/>
    </xf>
    <xf numFmtId="9" fontId="8" fillId="0" borderId="33" xfId="0" applyNumberFormat="1" applyFont="1" applyFill="1" applyBorder="1" applyAlignment="1">
      <alignment horizontal="left" vertical="center" wrapText="1"/>
    </xf>
    <xf numFmtId="9" fontId="8" fillId="0" borderId="44" xfId="0" applyNumberFormat="1" applyFont="1" applyFill="1" applyBorder="1" applyAlignment="1">
      <alignment horizontal="left" vertical="center" wrapText="1"/>
    </xf>
    <xf numFmtId="0" fontId="4" fillId="4" borderId="0" xfId="0" applyFont="1" applyFill="1" applyAlignment="1">
      <alignment horizontal="right"/>
    </xf>
    <xf numFmtId="0" fontId="1" fillId="3" borderId="50" xfId="0" applyFont="1" applyFill="1" applyBorder="1" applyAlignment="1">
      <alignment horizontal="right" vertical="center" wrapText="1"/>
    </xf>
    <xf numFmtId="3" fontId="8" fillId="0" borderId="18" xfId="0" applyNumberFormat="1" applyFont="1" applyBorder="1" applyAlignment="1">
      <alignment horizontal="right" vertical="center" wrapText="1"/>
    </xf>
    <xf numFmtId="3" fontId="8" fillId="0" borderId="3" xfId="0" applyNumberFormat="1" applyFont="1" applyBorder="1" applyAlignment="1">
      <alignment horizontal="right" vertical="center" wrapText="1"/>
    </xf>
    <xf numFmtId="3" fontId="8" fillId="0" borderId="54" xfId="0" applyNumberFormat="1" applyFont="1" applyBorder="1" applyAlignment="1">
      <alignment horizontal="right" vertical="center" wrapText="1"/>
    </xf>
    <xf numFmtId="3" fontId="0" fillId="0" borderId="3" xfId="0" applyNumberFormat="1" applyBorder="1" applyAlignment="1">
      <alignment horizontal="right"/>
    </xf>
    <xf numFmtId="3" fontId="8" fillId="0" borderId="34" xfId="0" applyNumberFormat="1" applyFont="1" applyBorder="1" applyAlignment="1">
      <alignment horizontal="right" vertical="center" wrapText="1"/>
    </xf>
    <xf numFmtId="3" fontId="8" fillId="0" borderId="4"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4" fillId="0" borderId="34" xfId="0" applyNumberFormat="1" applyFont="1" applyBorder="1" applyAlignment="1">
      <alignment horizontal="right" vertical="center" wrapText="1"/>
    </xf>
    <xf numFmtId="0" fontId="4" fillId="0" borderId="0" xfId="0" applyFont="1" applyAlignment="1">
      <alignment horizontal="right" vertical="center" wrapText="1"/>
    </xf>
    <xf numFmtId="0" fontId="0" fillId="0" borderId="0" xfId="0" applyAlignment="1">
      <alignment horizontal="right"/>
    </xf>
    <xf numFmtId="0" fontId="1" fillId="3" borderId="0" xfId="0" applyFont="1" applyFill="1" applyBorder="1" applyAlignment="1">
      <alignment horizontal="left" vertical="center" wrapText="1"/>
    </xf>
    <xf numFmtId="0" fontId="8" fillId="0" borderId="32" xfId="0" applyFont="1" applyFill="1" applyBorder="1" applyAlignment="1">
      <alignment horizontal="left" vertical="center" wrapText="1"/>
    </xf>
    <xf numFmtId="10" fontId="0" fillId="0" borderId="0" xfId="0" applyNumberFormat="1"/>
    <xf numFmtId="9" fontId="1" fillId="0" borderId="20" xfId="0" applyNumberFormat="1" applyFont="1" applyFill="1" applyBorder="1" applyAlignment="1">
      <alignment horizontal="right" vertical="center" wrapText="1"/>
    </xf>
    <xf numFmtId="9" fontId="1" fillId="0" borderId="33" xfId="0" applyNumberFormat="1" applyFont="1" applyFill="1" applyBorder="1" applyAlignment="1">
      <alignment horizontal="right" vertical="center" wrapText="1"/>
    </xf>
    <xf numFmtId="0" fontId="0" fillId="0" borderId="10" xfId="0" applyFill="1" applyBorder="1" applyAlignment="1">
      <alignment wrapText="1"/>
    </xf>
    <xf numFmtId="14" fontId="0" fillId="0" borderId="10" xfId="0" applyNumberFormat="1" applyFill="1" applyBorder="1" applyAlignment="1">
      <alignment horizontal="left" wrapText="1"/>
    </xf>
    <xf numFmtId="0" fontId="0" fillId="0" borderId="10" xfId="0" applyFont="1" applyFill="1" applyBorder="1" applyAlignment="1">
      <alignment wrapText="1"/>
    </xf>
    <xf numFmtId="14" fontId="0" fillId="0" borderId="10" xfId="0" applyNumberFormat="1" applyFill="1" applyBorder="1" applyAlignment="1">
      <alignment horizontal="left"/>
    </xf>
    <xf numFmtId="0" fontId="0" fillId="0" borderId="10" xfId="0" applyFont="1" applyFill="1" applyBorder="1" applyAlignment="1">
      <alignment vertical="center" wrapText="1"/>
    </xf>
    <xf numFmtId="0" fontId="0" fillId="0" borderId="10" xfId="0" applyFont="1" applyFill="1" applyBorder="1" applyAlignment="1">
      <alignment/>
    </xf>
    <xf numFmtId="14" fontId="0" fillId="0" borderId="10" xfId="0" applyNumberFormat="1" applyFont="1" applyFill="1" applyBorder="1" applyAlignment="1">
      <alignment horizontal="left" wrapText="1"/>
    </xf>
    <xf numFmtId="49" fontId="0" fillId="0" borderId="10" xfId="0" applyNumberFormat="1" applyFill="1" applyBorder="1" applyAlignment="1">
      <alignment/>
    </xf>
    <xf numFmtId="0" fontId="28" fillId="0" borderId="3" xfId="0" applyFont="1" applyBorder="1" applyAlignment="1">
      <alignment horizontal="left" vertical="center" wrapText="1" indent="3"/>
    </xf>
    <xf numFmtId="0" fontId="28" fillId="0" borderId="3" xfId="0" applyFont="1" applyFill="1" applyBorder="1" applyAlignment="1">
      <alignment horizontal="left" vertical="center" indent="3"/>
    </xf>
    <xf numFmtId="49" fontId="5" fillId="4" borderId="0" xfId="0" applyNumberFormat="1" applyFont="1" applyFill="1" applyAlignment="1">
      <alignment horizontal="left"/>
    </xf>
    <xf numFmtId="0" fontId="8" fillId="2" borderId="8"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3" xfId="0" applyFont="1" applyFill="1" applyBorder="1" applyAlignment="1">
      <alignment horizontal="left" vertical="center" wrapText="1"/>
    </xf>
    <xf numFmtId="14" fontId="1" fillId="3" borderId="75" xfId="0" applyNumberFormat="1" applyFont="1" applyFill="1" applyBorder="1" applyAlignment="1">
      <alignment horizontal="left" vertical="center" wrapText="1"/>
    </xf>
    <xf numFmtId="0" fontId="12" fillId="0" borderId="0" xfId="0" applyFont="1" applyFill="1" applyBorder="1" applyAlignment="1">
      <alignment horizontal="left"/>
    </xf>
    <xf numFmtId="0" fontId="12" fillId="0" borderId="0" xfId="0" applyFont="1" applyAlignment="1">
      <alignment horizontal="left"/>
    </xf>
    <xf numFmtId="0" fontId="12" fillId="0" borderId="14" xfId="0" applyFont="1" applyFill="1" applyBorder="1"/>
    <xf numFmtId="0" fontId="12" fillId="0" borderId="76" xfId="0" applyFont="1" applyFill="1" applyBorder="1"/>
    <xf numFmtId="10" fontId="12" fillId="0" borderId="77" xfId="15" applyNumberFormat="1" applyFont="1" applyFill="1" applyBorder="1"/>
    <xf numFmtId="0" fontId="12" fillId="0" borderId="78" xfId="0" applyFont="1" applyFill="1" applyBorder="1"/>
    <xf numFmtId="10" fontId="12" fillId="0" borderId="79" xfId="15" applyNumberFormat="1" applyFont="1" applyFill="1" applyBorder="1"/>
    <xf numFmtId="0" fontId="12" fillId="0" borderId="51" xfId="0" applyFont="1" applyFill="1" applyBorder="1"/>
    <xf numFmtId="10" fontId="12" fillId="0" borderId="61" xfId="15" applyNumberFormat="1" applyFont="1" applyFill="1" applyBorder="1"/>
    <xf numFmtId="10" fontId="12" fillId="0" borderId="71" xfId="15" applyNumberFormat="1" applyFont="1" applyFill="1" applyBorder="1"/>
    <xf numFmtId="9" fontId="0" fillId="0" borderId="0" xfId="0" applyNumberFormat="1" applyBorder="1" applyAlignment="1">
      <alignment horizontal="center"/>
    </xf>
    <xf numFmtId="0" fontId="12" fillId="0" borderId="0" xfId="0" applyFont="1" applyFill="1" applyAlignment="1">
      <alignment horizontal="center"/>
    </xf>
    <xf numFmtId="0" fontId="12" fillId="0" borderId="0" xfId="0" applyFont="1" applyFill="1" applyBorder="1"/>
    <xf numFmtId="10" fontId="12" fillId="0" borderId="0" xfId="15" applyNumberFormat="1" applyFont="1" applyFill="1" applyBorder="1"/>
    <xf numFmtId="0" fontId="12" fillId="0" borderId="0" xfId="0" applyFont="1" applyFill="1"/>
    <xf numFmtId="0" fontId="27" fillId="0" borderId="0" xfId="0" applyFont="1" applyFill="1"/>
    <xf numFmtId="0" fontId="32" fillId="0" borderId="0" xfId="0" applyFont="1" applyFill="1" applyBorder="1" applyAlignment="1">
      <alignment/>
    </xf>
    <xf numFmtId="0" fontId="27" fillId="0" borderId="0" xfId="0" applyFont="1" applyFill="1" applyBorder="1" applyAlignment="1">
      <alignment/>
    </xf>
    <xf numFmtId="0" fontId="27" fillId="0" borderId="0" xfId="0" applyFont="1"/>
    <xf numFmtId="0" fontId="12" fillId="0" borderId="51" xfId="0" applyFont="1" applyFill="1" applyBorder="1"/>
    <xf numFmtId="10" fontId="12" fillId="0" borderId="61" xfId="15" applyNumberFormat="1" applyFont="1" applyFill="1" applyBorder="1"/>
    <xf numFmtId="0" fontId="12" fillId="0" borderId="0" xfId="0" applyFont="1" applyFill="1" applyAlignment="1">
      <alignment horizontal="left"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xf numFmtId="0" fontId="27" fillId="0" borderId="0" xfId="0" applyFont="1" applyBorder="1"/>
    <xf numFmtId="0" fontId="12" fillId="0" borderId="0" xfId="0" applyFont="1" applyFill="1" applyAlignment="1">
      <alignment horizontal="left"/>
    </xf>
    <xf numFmtId="0" fontId="37" fillId="5" borderId="0" xfId="0" applyFont="1" applyFill="1" applyBorder="1"/>
    <xf numFmtId="10" fontId="37" fillId="5" borderId="0" xfId="15" applyNumberFormat="1" applyFont="1" applyFill="1" applyBorder="1"/>
    <xf numFmtId="0" fontId="4" fillId="5" borderId="0" xfId="0" applyFont="1" applyFill="1" applyBorder="1"/>
    <xf numFmtId="0" fontId="0" fillId="0" borderId="0" xfId="0" applyFill="1" applyBorder="1" applyAlignment="1">
      <alignment horizontal="left"/>
    </xf>
    <xf numFmtId="0" fontId="27" fillId="0" borderId="0" xfId="0" applyFont="1" applyFill="1"/>
    <xf numFmtId="0" fontId="0" fillId="0" borderId="0" xfId="0" applyAlignment="1">
      <alignment/>
    </xf>
    <xf numFmtId="10" fontId="12" fillId="0" borderId="0" xfId="15" applyNumberFormat="1" applyFont="1" applyFill="1" applyBorder="1"/>
    <xf numFmtId="0" fontId="0" fillId="5" borderId="0" xfId="0" applyFill="1" applyAlignment="1">
      <alignment/>
    </xf>
    <xf numFmtId="0" fontId="0" fillId="5" borderId="0" xfId="0" applyFill="1"/>
    <xf numFmtId="0" fontId="0" fillId="0" borderId="0" xfId="0" applyFill="1" applyAlignment="1">
      <alignment horizontal="left"/>
    </xf>
    <xf numFmtId="0" fontId="8" fillId="0" borderId="32" xfId="0" applyFont="1" applyFill="1" applyBorder="1" applyAlignment="1">
      <alignment horizontal="left" vertical="center" wrapText="1"/>
    </xf>
    <xf numFmtId="0" fontId="28" fillId="0" borderId="0" xfId="0" applyFont="1" applyFill="1" applyBorder="1" applyAlignment="1">
      <alignment horizontal="left" vertical="center" indent="3"/>
    </xf>
    <xf numFmtId="0" fontId="8" fillId="0" borderId="3" xfId="0" applyFont="1" applyFill="1" applyBorder="1" applyAlignment="1">
      <alignment horizontal="left" vertical="center" wrapText="1"/>
    </xf>
    <xf numFmtId="0" fontId="41" fillId="0" borderId="32" xfId="0" applyFont="1" applyFill="1" applyBorder="1" applyAlignment="1">
      <alignment horizontal="left" vertical="center" wrapText="1"/>
    </xf>
    <xf numFmtId="0" fontId="2" fillId="0" borderId="0" xfId="0" applyFont="1"/>
    <xf numFmtId="0" fontId="2" fillId="0" borderId="10" xfId="0" applyFont="1" applyFill="1" applyBorder="1" applyAlignment="1">
      <alignment/>
    </xf>
    <xf numFmtId="0" fontId="2" fillId="0" borderId="10" xfId="0" applyFont="1" applyFill="1" applyBorder="1" applyAlignment="1">
      <alignment wrapText="1"/>
    </xf>
    <xf numFmtId="49" fontId="2" fillId="0" borderId="10" xfId="0" applyNumberFormat="1" applyFont="1" applyFill="1" applyBorder="1" applyAlignment="1">
      <alignment/>
    </xf>
    <xf numFmtId="3" fontId="8" fillId="0" borderId="3" xfId="0" applyNumberFormat="1" applyFont="1" applyFill="1" applyBorder="1" applyAlignment="1">
      <alignment vertical="center" wrapText="1"/>
    </xf>
    <xf numFmtId="3" fontId="8" fillId="0" borderId="34" xfId="0" applyNumberFormat="1" applyFont="1" applyFill="1" applyBorder="1" applyAlignment="1">
      <alignment vertical="center" wrapText="1"/>
    </xf>
    <xf numFmtId="3" fontId="8" fillId="0" borderId="71" xfId="0" applyNumberFormat="1" applyFont="1" applyFill="1" applyBorder="1" applyAlignment="1">
      <alignment vertical="center" wrapText="1"/>
    </xf>
    <xf numFmtId="3" fontId="8" fillId="0" borderId="22" xfId="0" applyNumberFormat="1" applyFont="1" applyFill="1" applyBorder="1" applyAlignment="1">
      <alignment vertical="center" wrapText="1"/>
    </xf>
    <xf numFmtId="3" fontId="8" fillId="0" borderId="37" xfId="0" applyNumberFormat="1" applyFont="1" applyFill="1" applyBorder="1" applyAlignment="1">
      <alignment vertical="center" wrapText="1"/>
    </xf>
    <xf numFmtId="3" fontId="8" fillId="0" borderId="18" xfId="0" applyNumberFormat="1" applyFont="1" applyFill="1" applyBorder="1" applyAlignment="1">
      <alignment vertical="center" wrapText="1"/>
    </xf>
    <xf numFmtId="3" fontId="8" fillId="0" borderId="4" xfId="0" applyNumberFormat="1" applyFont="1" applyFill="1" applyBorder="1" applyAlignment="1">
      <alignment vertical="center" wrapText="1"/>
    </xf>
    <xf numFmtId="3" fontId="8" fillId="0" borderId="74" xfId="0" applyNumberFormat="1" applyFont="1" applyFill="1" applyBorder="1" applyAlignment="1">
      <alignment horizontal="right" vertical="center" wrapText="1"/>
    </xf>
    <xf numFmtId="3" fontId="8" fillId="0" borderId="22" xfId="0" applyNumberFormat="1" applyFont="1" applyFill="1" applyBorder="1" applyAlignment="1">
      <alignment horizontal="right" vertical="center" wrapText="1"/>
    </xf>
    <xf numFmtId="3" fontId="8" fillId="0" borderId="37" xfId="0" applyNumberFormat="1" applyFont="1" applyFill="1" applyBorder="1" applyAlignment="1">
      <alignment horizontal="right" vertical="center" wrapText="1"/>
    </xf>
    <xf numFmtId="3" fontId="1" fillId="0" borderId="4"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3" fontId="1" fillId="0" borderId="34" xfId="0" applyNumberFormat="1" applyFont="1" applyFill="1" applyBorder="1" applyAlignment="1">
      <alignment horizontal="right" vertical="center" wrapText="1"/>
    </xf>
    <xf numFmtId="3" fontId="1" fillId="0" borderId="18" xfId="0" applyNumberFormat="1" applyFont="1" applyFill="1" applyBorder="1" applyAlignment="1">
      <alignment horizontal="right" vertical="center" wrapText="1"/>
    </xf>
    <xf numFmtId="0" fontId="36" fillId="5"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10" fontId="12" fillId="12" borderId="79" xfId="15" applyNumberFormat="1" applyFont="1" applyFill="1" applyBorder="1"/>
    <xf numFmtId="0" fontId="12" fillId="12" borderId="78" xfId="0" applyFont="1" applyFill="1" applyBorder="1"/>
    <xf numFmtId="10" fontId="12" fillId="12" borderId="77" xfId="15" applyNumberFormat="1" applyFont="1" applyFill="1" applyBorder="1"/>
    <xf numFmtId="0" fontId="12" fillId="12" borderId="76" xfId="0" applyFont="1" applyFill="1" applyBorder="1"/>
    <xf numFmtId="10" fontId="12" fillId="12" borderId="79" xfId="15" applyNumberFormat="1" applyFont="1" applyFill="1" applyBorder="1"/>
    <xf numFmtId="10" fontId="12" fillId="12" borderId="77" xfId="15" applyNumberFormat="1" applyFont="1" applyFill="1" applyBorder="1"/>
    <xf numFmtId="0" fontId="12" fillId="12" borderId="76" xfId="0" applyFont="1" applyFill="1" applyBorder="1"/>
    <xf numFmtId="0" fontId="0" fillId="5" borderId="0" xfId="0" applyFill="1" applyAlignment="1">
      <alignment horizontal="right"/>
    </xf>
    <xf numFmtId="0" fontId="0" fillId="0" borderId="0" xfId="0" applyBorder="1" applyAlignment="1">
      <alignment horizontal="left"/>
    </xf>
    <xf numFmtId="0" fontId="27" fillId="0" borderId="0" xfId="0" applyFont="1" applyBorder="1" applyAlignment="1">
      <alignment horizontal="right"/>
    </xf>
    <xf numFmtId="0" fontId="8" fillId="0" borderId="0" xfId="0" applyFont="1" applyAlignment="1">
      <alignment horizontal="left"/>
    </xf>
    <xf numFmtId="0" fontId="32" fillId="0" borderId="80" xfId="0" applyFont="1" applyBorder="1" applyAlignment="1">
      <alignment vertical="center" wrapText="1"/>
    </xf>
    <xf numFmtId="0" fontId="32" fillId="0" borderId="56" xfId="0" applyFont="1" applyBorder="1" applyAlignment="1">
      <alignment vertical="center" wrapText="1"/>
    </xf>
    <xf numFmtId="0" fontId="27" fillId="0" borderId="0" xfId="0" applyFont="1" applyAlignment="1">
      <alignment horizontal="right"/>
    </xf>
    <xf numFmtId="0" fontId="12" fillId="0" borderId="0" xfId="0" applyFont="1" applyAlignment="1">
      <alignment horizontal="left" vertical="center"/>
    </xf>
    <xf numFmtId="0" fontId="12" fillId="0" borderId="0" xfId="0" applyFont="1" applyBorder="1" applyAlignment="1">
      <alignment horizontal="center" vertical="center"/>
    </xf>
    <xf numFmtId="0" fontId="40" fillId="0" borderId="0" xfId="0" applyFont="1" applyAlignment="1">
      <alignment vertical="center"/>
    </xf>
    <xf numFmtId="0" fontId="27" fillId="0" borderId="0" xfId="0" applyFont="1" applyAlignment="1">
      <alignment vertical="top"/>
    </xf>
    <xf numFmtId="0" fontId="12" fillId="0" borderId="0" xfId="0" applyFont="1" applyBorder="1" applyAlignment="1">
      <alignment horizontal="center"/>
    </xf>
    <xf numFmtId="10" fontId="37" fillId="5" borderId="71" xfId="15" applyNumberFormat="1" applyFont="1" applyFill="1" applyBorder="1"/>
    <xf numFmtId="0" fontId="37" fillId="5" borderId="14" xfId="0" applyFont="1" applyFill="1" applyBorder="1"/>
    <xf numFmtId="0" fontId="37" fillId="0" borderId="0" xfId="0" applyFont="1" applyAlignment="1">
      <alignment horizontal="left"/>
    </xf>
    <xf numFmtId="10" fontId="37" fillId="5" borderId="61" xfId="15" applyNumberFormat="1" applyFont="1" applyFill="1" applyBorder="1"/>
    <xf numFmtId="0" fontId="37" fillId="5" borderId="51" xfId="0" applyFont="1" applyFill="1" applyBorder="1"/>
    <xf numFmtId="0" fontId="12" fillId="0" borderId="0" xfId="0" applyFont="1" applyBorder="1" applyAlignment="1">
      <alignment horizontal="left" vertical="center"/>
    </xf>
    <xf numFmtId="0" fontId="12" fillId="12" borderId="76" xfId="0" applyFont="1" applyFill="1" applyBorder="1" applyAlignment="1">
      <alignment/>
    </xf>
    <xf numFmtId="0" fontId="27" fillId="0" borderId="0" xfId="0" applyFont="1" applyBorder="1" applyAlignment="1">
      <alignment horizontal="right" vertical="center"/>
    </xf>
    <xf numFmtId="10" fontId="12" fillId="5" borderId="0" xfId="15" applyNumberFormat="1" applyFont="1" applyFill="1" applyBorder="1"/>
    <xf numFmtId="10" fontId="12" fillId="5" borderId="71" xfId="15" applyNumberFormat="1" applyFont="1" applyFill="1" applyBorder="1"/>
    <xf numFmtId="0" fontId="12" fillId="0" borderId="0" xfId="0" applyFont="1" applyAlignment="1">
      <alignment horizontal="left" vertical="top"/>
    </xf>
    <xf numFmtId="0" fontId="12" fillId="0" borderId="0" xfId="0" applyFont="1" applyBorder="1" applyAlignment="1">
      <alignment horizontal="right" vertical="center"/>
    </xf>
    <xf numFmtId="0" fontId="12" fillId="0" borderId="0" xfId="0" applyFont="1" applyAlignment="1">
      <alignment horizontal="center"/>
    </xf>
    <xf numFmtId="0" fontId="12" fillId="0" borderId="0" xfId="0" applyFont="1" applyAlignment="1">
      <alignment horizontal="center" vertical="top"/>
    </xf>
    <xf numFmtId="0" fontId="27" fillId="0" borderId="0" xfId="0" applyFont="1"/>
    <xf numFmtId="10" fontId="12" fillId="0" borderId="71" xfId="15" applyNumberFormat="1" applyFont="1" applyBorder="1"/>
    <xf numFmtId="10" fontId="12" fillId="0" borderId="61" xfId="15" applyNumberFormat="1" applyFont="1" applyBorder="1"/>
    <xf numFmtId="0" fontId="12" fillId="0" borderId="51" xfId="0" applyFont="1" applyBorder="1"/>
    <xf numFmtId="0" fontId="0" fillId="5" borderId="0" xfId="0" applyFill="1" applyBorder="1" applyAlignment="1">
      <alignment/>
    </xf>
    <xf numFmtId="0" fontId="32" fillId="5" borderId="0" xfId="0" applyFont="1" applyFill="1" applyBorder="1" applyAlignment="1">
      <alignment vertical="center" wrapText="1"/>
    </xf>
    <xf numFmtId="10" fontId="12" fillId="0" borderId="0" xfId="15" applyNumberFormat="1" applyFont="1" applyBorder="1"/>
    <xf numFmtId="0" fontId="12" fillId="0" borderId="0" xfId="0" applyFont="1" applyBorder="1"/>
    <xf numFmtId="0" fontId="32" fillId="0" borderId="0" xfId="0" applyFont="1" applyBorder="1" applyAlignment="1">
      <alignment horizontal="left" vertical="center"/>
    </xf>
    <xf numFmtId="0" fontId="32" fillId="0" borderId="0" xfId="0" applyFont="1" applyBorder="1" applyAlignment="1">
      <alignment horizontal="left" vertical="center" wrapText="1"/>
    </xf>
    <xf numFmtId="0" fontId="43" fillId="0" borderId="0" xfId="0" applyFont="1"/>
    <xf numFmtId="0" fontId="43" fillId="0" borderId="0" xfId="0" applyFont="1" applyAlignment="1">
      <alignment horizontal="left"/>
    </xf>
    <xf numFmtId="0" fontId="44" fillId="0" borderId="0" xfId="0" applyNumberFormat="1" applyFont="1"/>
    <xf numFmtId="0" fontId="45" fillId="0" borderId="0" xfId="0" applyFont="1" applyAlignment="1">
      <alignment horizontal="center"/>
    </xf>
    <xf numFmtId="0" fontId="46" fillId="0" borderId="0" xfId="0" applyNumberFormat="1" applyFont="1"/>
    <xf numFmtId="0" fontId="12" fillId="5" borderId="0" xfId="0" applyFont="1" applyFill="1" applyBorder="1"/>
    <xf numFmtId="0" fontId="40" fillId="0" borderId="0" xfId="0" applyFont="1" applyAlignment="1">
      <alignment horizontal="right"/>
    </xf>
    <xf numFmtId="0" fontId="4" fillId="5" borderId="0" xfId="0" applyFont="1" applyFill="1"/>
    <xf numFmtId="0" fontId="40" fillId="0" borderId="0" xfId="0" applyFont="1" applyBorder="1" applyAlignment="1">
      <alignment vertical="center"/>
    </xf>
    <xf numFmtId="0" fontId="12" fillId="0" borderId="0" xfId="0" applyFont="1" applyBorder="1" applyAlignment="1">
      <alignment horizontal="left"/>
    </xf>
    <xf numFmtId="4" fontId="0" fillId="0" borderId="60" xfId="0" applyNumberFormat="1" applyFill="1" applyBorder="1"/>
    <xf numFmtId="4" fontId="0" fillId="0" borderId="0" xfId="0" applyNumberFormat="1"/>
    <xf numFmtId="9" fontId="8" fillId="0" borderId="18" xfId="0" applyNumberFormat="1" applyFont="1" applyFill="1" applyBorder="1" applyAlignment="1">
      <alignment horizontal="left" vertical="center" wrapText="1"/>
    </xf>
    <xf numFmtId="9" fontId="8" fillId="0" borderId="3" xfId="0" applyNumberFormat="1" applyFont="1" applyFill="1" applyBorder="1" applyAlignment="1">
      <alignment horizontal="left" vertical="center" wrapText="1"/>
    </xf>
    <xf numFmtId="9" fontId="8" fillId="0" borderId="34" xfId="0" applyNumberFormat="1" applyFont="1" applyFill="1" applyBorder="1" applyAlignment="1">
      <alignment horizontal="left" vertical="center" wrapText="1"/>
    </xf>
    <xf numFmtId="165" fontId="1" fillId="0" borderId="33" xfId="0" applyNumberFormat="1" applyFont="1" applyFill="1" applyBorder="1" applyAlignment="1">
      <alignment horizontal="right" vertical="center" wrapText="1"/>
    </xf>
    <xf numFmtId="0" fontId="24" fillId="13" borderId="40" xfId="0" applyFont="1" applyFill="1" applyBorder="1" applyAlignment="1">
      <alignment horizontal="left"/>
    </xf>
    <xf numFmtId="0" fontId="3" fillId="0" borderId="9" xfId="20" applyBorder="1" applyAlignment="1" applyProtection="1">
      <alignment/>
      <protection/>
    </xf>
    <xf numFmtId="0" fontId="3" fillId="0" borderId="38" xfId="20" applyBorder="1" applyAlignment="1" applyProtection="1">
      <alignment/>
      <protection/>
    </xf>
    <xf numFmtId="49" fontId="5" fillId="4" borderId="20" xfId="0" applyNumberFormat="1" applyFont="1" applyFill="1" applyBorder="1" applyAlignment="1">
      <alignment horizontal="left" vertical="center"/>
    </xf>
    <xf numFmtId="49" fontId="5" fillId="4" borderId="19" xfId="0" applyNumberFormat="1" applyFont="1" applyFill="1" applyBorder="1" applyAlignment="1">
      <alignment horizontal="left" vertical="center"/>
    </xf>
    <xf numFmtId="49" fontId="5" fillId="4" borderId="81" xfId="0" applyNumberFormat="1" applyFont="1" applyFill="1" applyBorder="1" applyAlignment="1">
      <alignment horizontal="left" vertical="center"/>
    </xf>
    <xf numFmtId="0" fontId="4" fillId="0" borderId="57" xfId="0" applyFont="1" applyBorder="1" applyAlignment="1">
      <alignment horizontal="center"/>
    </xf>
    <xf numFmtId="0" fontId="4" fillId="0" borderId="15" xfId="0" applyFont="1" applyBorder="1" applyAlignment="1">
      <alignment horizontal="center"/>
    </xf>
    <xf numFmtId="49" fontId="5" fillId="4" borderId="41" xfId="0" applyNumberFormat="1" applyFont="1" applyFill="1" applyBorder="1" applyAlignment="1">
      <alignment horizontal="left" vertical="center"/>
    </xf>
    <xf numFmtId="49" fontId="5" fillId="4" borderId="40" xfId="0" applyNumberFormat="1" applyFont="1" applyFill="1" applyBorder="1" applyAlignment="1">
      <alignment horizontal="left" vertical="center"/>
    </xf>
    <xf numFmtId="49" fontId="5" fillId="4" borderId="39" xfId="0" applyNumberFormat="1" applyFont="1" applyFill="1" applyBorder="1" applyAlignment="1">
      <alignment horizontal="left" vertical="center"/>
    </xf>
    <xf numFmtId="0" fontId="4" fillId="0" borderId="45"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3" fillId="0" borderId="0" xfId="20" applyBorder="1" applyAlignment="1" applyProtection="1">
      <alignment/>
      <protection/>
    </xf>
    <xf numFmtId="0" fontId="3" fillId="0" borderId="63" xfId="20" applyBorder="1" applyAlignment="1" applyProtection="1">
      <alignment/>
      <protection/>
    </xf>
    <xf numFmtId="0" fontId="10" fillId="0" borderId="57" xfId="0" applyFont="1" applyFill="1" applyBorder="1" applyAlignment="1">
      <alignment horizontal="center"/>
    </xf>
    <xf numFmtId="0" fontId="10" fillId="0" borderId="15" xfId="0" applyFont="1" applyFill="1" applyBorder="1" applyAlignment="1">
      <alignment horizontal="center"/>
    </xf>
    <xf numFmtId="49" fontId="5" fillId="4" borderId="57" xfId="0" applyNumberFormat="1" applyFont="1" applyFill="1" applyBorder="1" applyAlignment="1">
      <alignment horizontal="left" vertical="center"/>
    </xf>
    <xf numFmtId="49" fontId="5" fillId="4" borderId="15" xfId="0" applyNumberFormat="1" applyFont="1" applyFill="1" applyBorder="1" applyAlignment="1">
      <alignment horizontal="left" vertical="center"/>
    </xf>
    <xf numFmtId="49" fontId="5" fillId="4" borderId="68" xfId="0" applyNumberFormat="1" applyFont="1" applyFill="1" applyBorder="1" applyAlignment="1">
      <alignment horizontal="left" vertical="center"/>
    </xf>
    <xf numFmtId="0" fontId="8" fillId="2" borderId="4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8" xfId="0" applyFont="1" applyFill="1" applyBorder="1" applyAlignment="1">
      <alignment horizontal="center" vertical="center"/>
    </xf>
    <xf numFmtId="0" fontId="8" fillId="0" borderId="3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37" xfId="0" applyFont="1" applyFill="1" applyBorder="1" applyAlignment="1">
      <alignment horizontal="left" vertical="center" wrapText="1"/>
    </xf>
    <xf numFmtId="49" fontId="5" fillId="4" borderId="0" xfId="0" applyNumberFormat="1" applyFont="1" applyFill="1" applyAlignment="1">
      <alignment horizontal="left"/>
    </xf>
    <xf numFmtId="0" fontId="4" fillId="0" borderId="9" xfId="0" applyFont="1" applyBorder="1" applyAlignment="1">
      <alignment horizontal="center"/>
    </xf>
    <xf numFmtId="0" fontId="5" fillId="6" borderId="41"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 fillId="3" borderId="25"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1" fillId="3" borderId="70"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8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4" fillId="0" borderId="45" xfId="0" applyFont="1" applyFill="1" applyBorder="1" applyAlignment="1">
      <alignment horizontal="center" vertical="center"/>
    </xf>
    <xf numFmtId="0" fontId="0" fillId="0" borderId="60" xfId="0" applyFill="1" applyBorder="1" applyAlignment="1">
      <alignment horizontal="center" vertical="center"/>
    </xf>
    <xf numFmtId="0" fontId="0" fillId="0" borderId="67" xfId="0" applyFill="1" applyBorder="1" applyAlignment="1">
      <alignment horizontal="center" vertical="center"/>
    </xf>
    <xf numFmtId="49" fontId="1" fillId="0" borderId="75" xfId="0" applyNumberFormat="1"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9" xfId="0" applyFill="1" applyBorder="1" applyAlignment="1">
      <alignment vertical="center"/>
    </xf>
    <xf numFmtId="0" fontId="0" fillId="0" borderId="62" xfId="0" applyFill="1" applyBorder="1" applyAlignment="1">
      <alignment vertical="center"/>
    </xf>
    <xf numFmtId="0" fontId="8" fillId="0" borderId="45" xfId="0" applyFont="1" applyFill="1" applyBorder="1" applyAlignment="1">
      <alignment horizontal="center" vertical="center" wrapText="1"/>
    </xf>
    <xf numFmtId="0" fontId="0" fillId="0" borderId="60" xfId="0" applyFill="1" applyBorder="1" applyAlignment="1">
      <alignment vertical="center" wrapText="1"/>
    </xf>
    <xf numFmtId="0" fontId="0" fillId="0" borderId="67" xfId="0" applyFill="1" applyBorder="1" applyAlignment="1">
      <alignment vertical="center" wrapText="1"/>
    </xf>
    <xf numFmtId="0" fontId="4" fillId="0" borderId="20" xfId="0" applyFont="1" applyFill="1" applyBorder="1" applyAlignment="1">
      <alignment vertical="center"/>
    </xf>
    <xf numFmtId="0" fontId="0" fillId="0" borderId="19" xfId="0" applyFill="1" applyBorder="1" applyAlignment="1">
      <alignment vertical="center"/>
    </xf>
    <xf numFmtId="0" fontId="0" fillId="0" borderId="12" xfId="0" applyBorder="1" applyAlignment="1">
      <alignment horizontal="center" vertical="center"/>
    </xf>
    <xf numFmtId="0" fontId="0" fillId="0" borderId="8" xfId="0" applyBorder="1" applyAlignment="1">
      <alignment horizontal="center" vertical="center"/>
    </xf>
    <xf numFmtId="0" fontId="8" fillId="0" borderId="71" xfId="0" applyFont="1" applyFill="1" applyBorder="1" applyAlignment="1">
      <alignment horizontal="center" vertical="center" wrapText="1"/>
    </xf>
    <xf numFmtId="0" fontId="1" fillId="0" borderId="5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8" fillId="0" borderId="73" xfId="0" applyFont="1" applyFill="1" applyBorder="1" applyAlignment="1">
      <alignment horizontal="center" vertical="center" wrapText="1"/>
    </xf>
    <xf numFmtId="0" fontId="0" fillId="0" borderId="21" xfId="0" applyFill="1" applyBorder="1" applyAlignment="1">
      <alignment vertical="center" wrapText="1"/>
    </xf>
    <xf numFmtId="0" fontId="8" fillId="0" borderId="16"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80" xfId="0" applyFont="1" applyFill="1" applyBorder="1" applyAlignment="1">
      <alignment horizontal="left" vertical="center" wrapText="1"/>
    </xf>
    <xf numFmtId="0" fontId="0" fillId="9" borderId="72"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7" xfId="0"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69" xfId="0" applyFill="1" applyBorder="1" applyAlignment="1">
      <alignment horizontal="center" vertical="center" wrapText="1"/>
    </xf>
    <xf numFmtId="0" fontId="8" fillId="0" borderId="4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4" fillId="0" borderId="10" xfId="0" applyFont="1" applyFill="1" applyBorder="1" applyAlignment="1">
      <alignment horizontal="center"/>
    </xf>
    <xf numFmtId="0" fontId="0" fillId="0" borderId="69" xfId="0" applyFill="1" applyBorder="1" applyAlignment="1">
      <alignment horizontal="center"/>
    </xf>
    <xf numFmtId="14" fontId="0" fillId="0" borderId="10" xfId="0" applyNumberFormat="1" applyFill="1" applyBorder="1" applyAlignment="1">
      <alignment horizontal="center"/>
    </xf>
    <xf numFmtId="0" fontId="8" fillId="0" borderId="3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4" fillId="0" borderId="33" xfId="0" applyFont="1" applyFill="1" applyBorder="1" applyAlignment="1">
      <alignment horizontal="left" wrapText="1"/>
    </xf>
    <xf numFmtId="0" fontId="4" fillId="0" borderId="11" xfId="0" applyFont="1" applyFill="1" applyBorder="1" applyAlignment="1">
      <alignment horizontal="left" wrapText="1"/>
    </xf>
    <xf numFmtId="0" fontId="4" fillId="0" borderId="69" xfId="0" applyFont="1" applyFill="1" applyBorder="1" applyAlignment="1">
      <alignment horizontal="left" wrapText="1"/>
    </xf>
    <xf numFmtId="0" fontId="4" fillId="9" borderId="33" xfId="0" applyFont="1" applyFill="1" applyBorder="1" applyAlignment="1">
      <alignment horizontal="center"/>
    </xf>
    <xf numFmtId="0" fontId="4" fillId="9" borderId="11" xfId="0" applyFont="1" applyFill="1" applyBorder="1" applyAlignment="1">
      <alignment horizontal="center"/>
    </xf>
    <xf numFmtId="0" fontId="4" fillId="9" borderId="69" xfId="0" applyFont="1" applyFill="1" applyBorder="1" applyAlignment="1">
      <alignment horizontal="center"/>
    </xf>
    <xf numFmtId="0" fontId="4" fillId="0" borderId="3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0" fillId="0" borderId="3" xfId="0" applyFill="1" applyBorder="1" applyAlignment="1">
      <alignment/>
    </xf>
    <xf numFmtId="0" fontId="0" fillId="0" borderId="6" xfId="0" applyFill="1" applyBorder="1" applyAlignment="1">
      <alignment horizontal="center" vertical="center" wrapText="1"/>
    </xf>
    <xf numFmtId="0" fontId="0" fillId="0" borderId="3" xfId="0" applyFill="1" applyBorder="1" applyAlignment="1">
      <alignment vertical="center" wrapText="1"/>
    </xf>
    <xf numFmtId="0" fontId="0" fillId="0" borderId="32" xfId="0" applyFill="1" applyBorder="1" applyAlignment="1">
      <alignment vertical="center" wrapText="1"/>
    </xf>
    <xf numFmtId="0" fontId="4" fillId="0" borderId="3" xfId="0" applyFont="1" applyFill="1" applyBorder="1" applyAlignment="1">
      <alignment horizontal="center"/>
    </xf>
    <xf numFmtId="0" fontId="0" fillId="0" borderId="6" xfId="0" applyFill="1" applyBorder="1" applyAlignment="1">
      <alignment horizontal="center"/>
    </xf>
    <xf numFmtId="14" fontId="0" fillId="0" borderId="3" xfId="0" applyNumberFormat="1" applyFill="1" applyBorder="1" applyAlignment="1">
      <alignment horizontal="center"/>
    </xf>
    <xf numFmtId="0" fontId="8" fillId="0" borderId="3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4" fillId="0" borderId="33" xfId="0" applyFont="1" applyFill="1" applyBorder="1" applyAlignment="1">
      <alignment horizontal="left"/>
    </xf>
    <xf numFmtId="0" fontId="4" fillId="0" borderId="11" xfId="0" applyFont="1" applyFill="1" applyBorder="1" applyAlignment="1">
      <alignment horizontal="left"/>
    </xf>
    <xf numFmtId="0" fontId="4" fillId="0" borderId="69" xfId="0" applyFont="1" applyFill="1" applyBorder="1" applyAlignment="1">
      <alignment horizontal="left"/>
    </xf>
    <xf numFmtId="0" fontId="4" fillId="9" borderId="32" xfId="0" applyFont="1" applyFill="1" applyBorder="1" applyAlignment="1">
      <alignment horizontal="center"/>
    </xf>
    <xf numFmtId="0" fontId="4" fillId="9" borderId="3" xfId="0" applyFont="1" applyFill="1" applyBorder="1" applyAlignment="1">
      <alignment horizontal="center"/>
    </xf>
    <xf numFmtId="0" fontId="4" fillId="9" borderId="6" xfId="0" applyFont="1" applyFill="1" applyBorder="1" applyAlignment="1">
      <alignment horizontal="center"/>
    </xf>
    <xf numFmtId="0" fontId="8" fillId="0" borderId="32" xfId="0" applyFont="1" applyFill="1" applyBorder="1" applyAlignment="1">
      <alignment horizontal="left" vertical="center" wrapText="1"/>
    </xf>
    <xf numFmtId="0" fontId="4" fillId="0" borderId="3" xfId="0" applyFont="1" applyFill="1" applyBorder="1" applyAlignment="1">
      <alignment/>
    </xf>
    <xf numFmtId="0" fontId="4" fillId="0" borderId="3" xfId="0" applyFont="1" applyFill="1" applyBorder="1" applyAlignment="1">
      <alignment vertical="center" wrapText="1"/>
    </xf>
    <xf numFmtId="0" fontId="4" fillId="0" borderId="32" xfId="0" applyFont="1" applyFill="1" applyBorder="1" applyAlignment="1">
      <alignment vertical="center" wrapText="1"/>
    </xf>
    <xf numFmtId="0" fontId="4" fillId="0" borderId="6" xfId="0" applyFont="1" applyFill="1" applyBorder="1" applyAlignment="1">
      <alignment horizontal="center"/>
    </xf>
    <xf numFmtId="14" fontId="4" fillId="0" borderId="3" xfId="0" applyNumberFormat="1" applyFont="1" applyFill="1" applyBorder="1" applyAlignment="1">
      <alignment horizontal="center"/>
    </xf>
    <xf numFmtId="0" fontId="4" fillId="0" borderId="69" xfId="0" applyFont="1" applyFill="1" applyBorder="1" applyAlignment="1">
      <alignment horizontal="center"/>
    </xf>
    <xf numFmtId="0" fontId="4" fillId="0" borderId="33" xfId="0" applyFont="1" applyFill="1" applyBorder="1" applyAlignment="1">
      <alignment wrapText="1"/>
    </xf>
    <xf numFmtId="0" fontId="4" fillId="0" borderId="11" xfId="0" applyFont="1" applyFill="1" applyBorder="1" applyAlignment="1">
      <alignment wrapText="1"/>
    </xf>
    <xf numFmtId="0" fontId="4" fillId="0" borderId="69" xfId="0" applyFont="1" applyFill="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4" fillId="0" borderId="22" xfId="0" applyFont="1" applyBorder="1" applyAlignment="1">
      <alignment wrapText="1"/>
    </xf>
    <xf numFmtId="0" fontId="4" fillId="0" borderId="32" xfId="0" applyFont="1" applyFill="1" applyBorder="1" applyAlignment="1">
      <alignment horizontal="center"/>
    </xf>
    <xf numFmtId="49" fontId="5" fillId="6" borderId="0" xfId="0" applyNumberFormat="1" applyFont="1" applyFill="1" applyAlignment="1">
      <alignment horizontal="center" vertical="center"/>
    </xf>
    <xf numFmtId="49" fontId="5" fillId="6" borderId="9" xfId="0" applyNumberFormat="1" applyFont="1" applyFill="1" applyBorder="1" applyAlignment="1">
      <alignment horizontal="center" vertical="center"/>
    </xf>
    <xf numFmtId="49" fontId="5" fillId="6" borderId="51" xfId="0" applyNumberFormat="1" applyFont="1" applyFill="1" applyBorder="1" applyAlignment="1">
      <alignment horizontal="center" vertical="center" wrapText="1"/>
    </xf>
    <xf numFmtId="49" fontId="5" fillId="6" borderId="31"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8" xfId="0" applyBorder="1" applyAlignment="1">
      <alignment/>
    </xf>
    <xf numFmtId="0" fontId="0" fillId="0" borderId="19" xfId="0" applyBorder="1" applyAlignment="1">
      <alignment/>
    </xf>
    <xf numFmtId="0" fontId="0" fillId="0" borderId="74" xfId="0" applyBorder="1" applyAlignment="1">
      <alignment/>
    </xf>
    <xf numFmtId="0" fontId="1" fillId="3" borderId="2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70" xfId="0" applyBorder="1" applyAlignment="1">
      <alignment horizontal="center"/>
    </xf>
    <xf numFmtId="0" fontId="0" fillId="0" borderId="11" xfId="0" applyBorder="1" applyAlignment="1">
      <alignment/>
    </xf>
    <xf numFmtId="0" fontId="0" fillId="0" borderId="22" xfId="0" applyBorder="1" applyAlignment="1">
      <alignment/>
    </xf>
    <xf numFmtId="0" fontId="8" fillId="0" borderId="44" xfId="0" applyFont="1" applyFill="1" applyBorder="1" applyAlignment="1">
      <alignment horizontal="center" vertical="center" wrapText="1"/>
    </xf>
    <xf numFmtId="0" fontId="0" fillId="0" borderId="42" xfId="0" applyFill="1" applyBorder="1" applyAlignment="1">
      <alignment horizontal="center"/>
    </xf>
    <xf numFmtId="49" fontId="5" fillId="4" borderId="0" xfId="0" applyNumberFormat="1" applyFont="1" applyFill="1" applyAlignment="1">
      <alignment horizontal="left" vertical="center"/>
    </xf>
    <xf numFmtId="0" fontId="1"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4" fillId="0" borderId="28" xfId="0" applyFont="1" applyBorder="1" applyAlignment="1">
      <alignment horizontal="center" vertical="center" wrapText="1"/>
    </xf>
    <xf numFmtId="0" fontId="4" fillId="0" borderId="25" xfId="0" applyFont="1" applyBorder="1" applyAlignment="1">
      <alignment horizontal="center" vertical="center" wrapText="1"/>
    </xf>
    <xf numFmtId="0" fontId="1" fillId="3" borderId="41" xfId="0" applyFont="1" applyFill="1" applyBorder="1" applyAlignment="1">
      <alignment horizontal="left" vertical="center" wrapText="1"/>
    </xf>
    <xf numFmtId="0" fontId="0" fillId="0" borderId="40" xfId="0" applyBorder="1" applyAlignment="1">
      <alignment horizontal="left" vertical="center" wrapText="1"/>
    </xf>
    <xf numFmtId="0" fontId="0" fillId="0" borderId="65" xfId="0" applyBorder="1" applyAlignment="1">
      <alignment/>
    </xf>
    <xf numFmtId="0" fontId="1" fillId="3" borderId="75" xfId="0" applyFont="1" applyFill="1" applyBorder="1" applyAlignment="1">
      <alignment horizontal="left" vertical="center" wrapText="1"/>
    </xf>
    <xf numFmtId="0" fontId="1" fillId="2" borderId="49" xfId="0" applyFont="1" applyFill="1" applyBorder="1" applyAlignment="1">
      <alignment horizontal="left" vertical="center" wrapText="1"/>
    </xf>
    <xf numFmtId="0" fontId="0" fillId="0" borderId="12" xfId="0" applyBorder="1" applyAlignment="1">
      <alignment vertical="center"/>
    </xf>
    <xf numFmtId="0" fontId="0" fillId="0" borderId="8" xfId="0" applyBorder="1" applyAlignment="1">
      <alignment vertical="center"/>
    </xf>
    <xf numFmtId="0" fontId="1" fillId="0" borderId="1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0" fillId="9" borderId="12" xfId="0" applyFill="1" applyBorder="1" applyAlignment="1">
      <alignment horizontal="center" vertical="center"/>
    </xf>
    <xf numFmtId="0" fontId="0" fillId="9" borderId="8" xfId="0" applyFill="1" applyBorder="1" applyAlignment="1">
      <alignment horizontal="center" vertical="center"/>
    </xf>
    <xf numFmtId="0" fontId="1" fillId="0" borderId="7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82"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8" fillId="2" borderId="75" xfId="0" applyFont="1" applyFill="1" applyBorder="1" applyAlignment="1">
      <alignment horizontal="center" vertical="center"/>
    </xf>
    <xf numFmtId="0" fontId="8" fillId="2" borderId="51" xfId="0" applyFont="1" applyFill="1" applyBorder="1" applyAlignment="1">
      <alignment horizontal="center" vertical="center"/>
    </xf>
    <xf numFmtId="49" fontId="5" fillId="4" borderId="0" xfId="0" applyNumberFormat="1" applyFont="1" applyFill="1" applyAlignment="1">
      <alignment horizontal="left" vertical="top"/>
    </xf>
    <xf numFmtId="0" fontId="1" fillId="5" borderId="50"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0" fillId="0" borderId="9" xfId="0" applyBorder="1" applyAlignment="1">
      <alignment/>
    </xf>
    <xf numFmtId="0" fontId="0" fillId="0" borderId="62" xfId="0" applyBorder="1" applyAlignment="1">
      <alignment/>
    </xf>
    <xf numFmtId="0" fontId="1" fillId="3" borderId="31" xfId="0" applyFont="1" applyFill="1" applyBorder="1" applyAlignment="1">
      <alignment horizontal="left" vertical="center" wrapText="1"/>
    </xf>
    <xf numFmtId="0" fontId="0" fillId="0" borderId="9" xfId="0" applyBorder="1" applyAlignment="1">
      <alignment horizontal="left"/>
    </xf>
    <xf numFmtId="0" fontId="0" fillId="0" borderId="62" xfId="0" applyBorder="1" applyAlignment="1">
      <alignment horizontal="left"/>
    </xf>
    <xf numFmtId="0" fontId="32" fillId="0" borderId="56" xfId="0" applyFont="1" applyBorder="1" applyAlignment="1">
      <alignment horizontal="left" vertical="center" wrapText="1"/>
    </xf>
    <xf numFmtId="0" fontId="32" fillId="0" borderId="80" xfId="0" applyFont="1" applyBorder="1" applyAlignment="1">
      <alignment horizontal="left" vertical="center" wrapText="1"/>
    </xf>
    <xf numFmtId="0" fontId="32" fillId="12" borderId="83" xfId="0" applyFont="1" applyFill="1" applyBorder="1" applyAlignment="1">
      <alignment horizontal="left" vertical="center" wrapText="1"/>
    </xf>
    <xf numFmtId="0" fontId="32" fillId="12" borderId="84" xfId="0" applyFont="1" applyFill="1" applyBorder="1" applyAlignment="1">
      <alignment horizontal="left" vertical="center"/>
    </xf>
    <xf numFmtId="0" fontId="5" fillId="6" borderId="65" xfId="0" applyFont="1" applyFill="1" applyBorder="1" applyAlignment="1">
      <alignment horizontal="center" vertical="center" wrapText="1"/>
    </xf>
    <xf numFmtId="0" fontId="5" fillId="6" borderId="6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wrapText="1"/>
    </xf>
    <xf numFmtId="0" fontId="32" fillId="12" borderId="83" xfId="0" applyFont="1" applyFill="1" applyBorder="1" applyAlignment="1">
      <alignment vertical="center" wrapText="1"/>
    </xf>
    <xf numFmtId="0" fontId="0" fillId="0" borderId="84" xfId="0" applyBorder="1" applyAlignment="1">
      <alignment wrapText="1"/>
    </xf>
    <xf numFmtId="0" fontId="32" fillId="0" borderId="56" xfId="0" applyFont="1" applyBorder="1" applyAlignment="1">
      <alignment horizontal="left" vertical="center" wrapText="1"/>
    </xf>
    <xf numFmtId="0" fontId="0" fillId="0" borderId="80" xfId="0" applyBorder="1" applyAlignment="1">
      <alignment horizontal="left" vertical="center"/>
    </xf>
    <xf numFmtId="0" fontId="32" fillId="0" borderId="83" xfId="0" applyFont="1" applyFill="1" applyBorder="1" applyAlignment="1">
      <alignment horizontal="left" vertical="center" wrapText="1"/>
    </xf>
    <xf numFmtId="0" fontId="32" fillId="0" borderId="84" xfId="0" applyFont="1" applyFill="1" applyBorder="1" applyAlignment="1">
      <alignment horizontal="left" vertical="center"/>
    </xf>
    <xf numFmtId="0" fontId="34" fillId="12" borderId="85" xfId="0" applyFont="1" applyFill="1" applyBorder="1" applyAlignment="1">
      <alignment horizontal="center" vertical="center" textRotation="90"/>
    </xf>
    <xf numFmtId="0" fontId="42" fillId="0" borderId="86" xfId="0" applyFont="1" applyBorder="1" applyAlignment="1">
      <alignment/>
    </xf>
    <xf numFmtId="0" fontId="42" fillId="0" borderId="87" xfId="0" applyFont="1" applyBorder="1" applyAlignment="1">
      <alignment/>
    </xf>
    <xf numFmtId="0" fontId="35" fillId="0" borderId="54" xfId="0" applyFont="1" applyBorder="1" applyAlignment="1">
      <alignment horizontal="center" vertical="center" textRotation="90"/>
    </xf>
    <xf numFmtId="0" fontId="35" fillId="0" borderId="13" xfId="0" applyFont="1" applyBorder="1" applyAlignment="1">
      <alignment horizontal="center" vertical="center" textRotation="90"/>
    </xf>
    <xf numFmtId="0" fontId="35" fillId="0" borderId="4" xfId="0" applyFont="1" applyBorder="1" applyAlignment="1">
      <alignment horizontal="center" vertical="center" textRotation="90"/>
    </xf>
    <xf numFmtId="0" fontId="32" fillId="0" borderId="56" xfId="0" applyFont="1" applyFill="1" applyBorder="1" applyAlignment="1">
      <alignment horizontal="left" vertical="center" wrapText="1"/>
    </xf>
    <xf numFmtId="0" fontId="32" fillId="0" borderId="80" xfId="0" applyFont="1" applyFill="1" applyBorder="1" applyAlignment="1">
      <alignment horizontal="left" vertical="center" wrapText="1"/>
    </xf>
    <xf numFmtId="0" fontId="32" fillId="12" borderId="84" xfId="0" applyFont="1" applyFill="1" applyBorder="1" applyAlignment="1">
      <alignment horizontal="left" vertical="center" wrapText="1"/>
    </xf>
    <xf numFmtId="0" fontId="32" fillId="0" borderId="56" xfId="0" applyFont="1" applyFill="1" applyBorder="1" applyAlignment="1">
      <alignment vertical="center" wrapText="1"/>
    </xf>
    <xf numFmtId="0" fontId="0" fillId="0" borderId="80" xfId="0" applyBorder="1" applyAlignment="1">
      <alignment vertical="center" wrapText="1"/>
    </xf>
    <xf numFmtId="0" fontId="32" fillId="0" borderId="56" xfId="0" applyFont="1" applyFill="1" applyBorder="1" applyAlignment="1">
      <alignment vertical="center" wrapText="1"/>
    </xf>
    <xf numFmtId="0" fontId="32" fillId="12" borderId="83" xfId="0" applyFont="1" applyFill="1" applyBorder="1" applyAlignment="1">
      <alignment horizontal="left" vertical="center" wrapText="1"/>
    </xf>
    <xf numFmtId="0" fontId="32" fillId="12" borderId="84" xfId="0" applyFont="1" applyFill="1" applyBorder="1" applyAlignment="1">
      <alignment horizontal="left" vertical="center" wrapText="1"/>
    </xf>
    <xf numFmtId="0" fontId="36" fillId="5" borderId="56" xfId="0" applyFont="1" applyFill="1" applyBorder="1" applyAlignment="1">
      <alignment horizontal="left" vertical="center" wrapText="1"/>
    </xf>
    <xf numFmtId="0" fontId="36" fillId="5" borderId="80" xfId="0" applyFont="1" applyFill="1" applyBorder="1" applyAlignment="1">
      <alignment horizontal="left" vertical="center" wrapText="1"/>
    </xf>
    <xf numFmtId="0" fontId="36" fillId="5"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84" xfId="0" applyBorder="1"/>
    <xf numFmtId="0" fontId="0" fillId="0" borderId="76" xfId="0" applyBorder="1"/>
    <xf numFmtId="0" fontId="0" fillId="0" borderId="77" xfId="0" applyBorder="1"/>
    <xf numFmtId="0" fontId="0" fillId="0" borderId="0" xfId="0" applyBorder="1" applyAlignment="1">
      <alignment/>
    </xf>
    <xf numFmtId="0" fontId="0" fillId="0" borderId="84" xfId="0" applyBorder="1" applyAlignment="1">
      <alignment/>
    </xf>
    <xf numFmtId="0" fontId="0" fillId="0" borderId="76" xfId="0" applyBorder="1" applyAlignment="1">
      <alignment/>
    </xf>
    <xf numFmtId="0" fontId="0" fillId="0" borderId="77" xfId="0" applyBorder="1" applyAlignment="1">
      <alignment/>
    </xf>
    <xf numFmtId="0" fontId="32" fillId="12" borderId="83" xfId="0" applyFont="1" applyFill="1" applyBorder="1" applyAlignment="1">
      <alignment horizontal="center" vertical="center"/>
    </xf>
    <xf numFmtId="0" fontId="32" fillId="12" borderId="88" xfId="0" applyFont="1" applyFill="1" applyBorder="1" applyAlignment="1">
      <alignment horizontal="center" vertical="center"/>
    </xf>
    <xf numFmtId="0" fontId="32" fillId="12" borderId="84" xfId="0" applyFont="1" applyFill="1" applyBorder="1" applyAlignment="1">
      <alignment horizontal="center" vertical="center"/>
    </xf>
    <xf numFmtId="0" fontId="32" fillId="12" borderId="78" xfId="0" applyFont="1" applyFill="1" applyBorder="1" applyAlignment="1">
      <alignment horizontal="center" vertical="center"/>
    </xf>
    <xf numFmtId="0" fontId="32" fillId="12" borderId="89" xfId="0" applyFont="1" applyFill="1" applyBorder="1" applyAlignment="1">
      <alignment horizontal="center" vertical="center"/>
    </xf>
    <xf numFmtId="0" fontId="32" fillId="12" borderId="79" xfId="0" applyFont="1" applyFill="1" applyBorder="1" applyAlignment="1">
      <alignment horizontal="center" vertical="center"/>
    </xf>
    <xf numFmtId="0" fontId="37" fillId="0" borderId="0" xfId="0" applyFont="1" applyAlignment="1">
      <alignment vertical="center" wrapText="1"/>
    </xf>
    <xf numFmtId="0" fontId="32" fillId="0" borderId="56" xfId="0" applyFont="1" applyBorder="1" applyAlignment="1">
      <alignment vertical="center" wrapText="1"/>
    </xf>
    <xf numFmtId="0" fontId="32" fillId="0" borderId="80" xfId="0" applyFont="1" applyFill="1" applyBorder="1" applyAlignment="1">
      <alignment vertical="center" wrapText="1"/>
    </xf>
    <xf numFmtId="0" fontId="32" fillId="12" borderId="84" xfId="0" applyFont="1" applyFill="1" applyBorder="1" applyAlignment="1">
      <alignment vertical="center" wrapText="1"/>
    </xf>
    <xf numFmtId="0" fontId="32" fillId="12" borderId="76" xfId="0" applyFont="1" applyFill="1" applyBorder="1" applyAlignment="1">
      <alignment vertical="center" wrapText="1"/>
    </xf>
    <xf numFmtId="0" fontId="32" fillId="12" borderId="77" xfId="0" applyFont="1" applyFill="1" applyBorder="1" applyAlignment="1">
      <alignment vertical="center" wrapText="1"/>
    </xf>
    <xf numFmtId="0" fontId="32" fillId="0" borderId="0" xfId="0" applyFont="1" applyFill="1" applyBorder="1" applyAlignment="1">
      <alignment vertical="center" wrapText="1"/>
    </xf>
    <xf numFmtId="0" fontId="5" fillId="6" borderId="35" xfId="0" applyFont="1" applyFill="1" applyBorder="1" applyAlignment="1">
      <alignment horizontal="center" vertical="center" wrapText="1"/>
    </xf>
    <xf numFmtId="0" fontId="4" fillId="0" borderId="45" xfId="0" applyFont="1" applyBorder="1" applyAlignment="1">
      <alignment horizontal="center" vertical="center" wrapText="1"/>
    </xf>
    <xf numFmtId="0" fontId="4" fillId="0" borderId="67" xfId="0" applyFont="1" applyBorder="1" applyAlignment="1">
      <alignment horizontal="center" vertical="center" wrapText="1"/>
    </xf>
    <xf numFmtId="0" fontId="0" fillId="0" borderId="39" xfId="0" applyBorder="1" applyAlignment="1">
      <alignment horizontal="center" vertical="center" wrapText="1"/>
    </xf>
    <xf numFmtId="0" fontId="5" fillId="6" borderId="44"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90" xfId="0" applyBorder="1" applyAlignment="1">
      <alignment horizontal="center" vertical="center" wrapText="1"/>
    </xf>
    <xf numFmtId="0" fontId="0" fillId="0" borderId="65" xfId="0" applyBorder="1" applyAlignment="1">
      <alignment horizontal="left" vertical="center" wrapText="1"/>
    </xf>
    <xf numFmtId="14" fontId="1" fillId="3" borderId="55" xfId="0" applyNumberFormat="1" applyFont="1" applyFill="1" applyBorder="1" applyAlignment="1">
      <alignment horizontal="left" vertical="center" wrapText="1"/>
    </xf>
    <xf numFmtId="0" fontId="0" fillId="0" borderId="53" xfId="0" applyBorder="1" applyAlignment="1">
      <alignment horizontal="left" vertical="center" wrapText="1"/>
    </xf>
    <xf numFmtId="0" fontId="8" fillId="0" borderId="32"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1" fillId="3" borderId="55" xfId="0" applyFont="1" applyFill="1" applyBorder="1" applyAlignment="1">
      <alignment horizontal="left" vertical="center" wrapText="1"/>
    </xf>
    <xf numFmtId="0" fontId="0" fillId="0" borderId="24" xfId="0" applyBorder="1" applyAlignment="1">
      <alignment horizontal="left" vertical="center" wrapText="1"/>
    </xf>
    <xf numFmtId="0" fontId="0" fillId="0" borderId="70" xfId="0" applyBorder="1" applyAlignment="1">
      <alignment horizontal="left" vertical="center" wrapText="1"/>
    </xf>
    <xf numFmtId="0" fontId="8" fillId="2" borderId="39"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38"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5" fillId="14" borderId="49" xfId="0" applyFont="1" applyFill="1" applyBorder="1" applyAlignment="1">
      <alignment horizontal="left" vertical="center" wrapText="1"/>
    </xf>
    <xf numFmtId="0" fontId="0" fillId="0" borderId="12" xfId="0" applyBorder="1" applyAlignment="1">
      <alignment horizontal="left" vertical="center" wrapText="1"/>
    </xf>
    <xf numFmtId="0" fontId="4" fillId="0" borderId="0" xfId="0" applyFont="1" applyBorder="1" applyAlignment="1">
      <alignment horizontal="center"/>
    </xf>
    <xf numFmtId="0" fontId="1" fillId="0" borderId="4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81" xfId="0"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81" xfId="0" applyNumberFormat="1" applyFont="1" applyFill="1" applyBorder="1" applyAlignment="1">
      <alignment horizontal="center" vertical="center" wrapText="1"/>
    </xf>
    <xf numFmtId="0" fontId="4" fillId="0" borderId="20" xfId="0" applyFont="1" applyBorder="1" applyAlignment="1">
      <alignment horizontal="center" vertical="center"/>
    </xf>
    <xf numFmtId="0" fontId="4" fillId="0" borderId="81" xfId="0" applyFont="1" applyBorder="1" applyAlignment="1">
      <alignment horizontal="center" vertical="center"/>
    </xf>
    <xf numFmtId="0" fontId="1" fillId="0" borderId="50"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4" fillId="0" borderId="19" xfId="0" applyFont="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37" xfId="0" applyFont="1" applyFill="1" applyBorder="1" applyAlignment="1">
      <alignment horizontal="center" vertical="center" wrapText="1"/>
    </xf>
    <xf numFmtId="49" fontId="1" fillId="0" borderId="58" xfId="0" applyNumberFormat="1" applyFont="1" applyFill="1" applyBorder="1" applyAlignment="1">
      <alignment horizontal="center" vertical="center" wrapText="1"/>
    </xf>
    <xf numFmtId="0" fontId="1" fillId="9" borderId="39" xfId="0" applyFont="1" applyFill="1" applyBorder="1" applyAlignment="1">
      <alignment horizontal="center" vertical="center"/>
    </xf>
    <xf numFmtId="0" fontId="1" fillId="9" borderId="63" xfId="0" applyFont="1" applyFill="1" applyBorder="1" applyAlignment="1">
      <alignment horizontal="center" vertical="center"/>
    </xf>
    <xf numFmtId="0" fontId="2" fillId="9" borderId="63" xfId="0" applyFont="1" applyFill="1" applyBorder="1" applyAlignment="1">
      <alignment horizontal="center" vertical="center"/>
    </xf>
    <xf numFmtId="0" fontId="2" fillId="9" borderId="38" xfId="0" applyFont="1" applyFill="1" applyBorder="1" applyAlignment="1">
      <alignment horizontal="center" vertical="center"/>
    </xf>
    <xf numFmtId="0" fontId="4" fillId="3" borderId="55"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1" fillId="9" borderId="45" xfId="0" applyFont="1" applyFill="1" applyBorder="1" applyAlignment="1">
      <alignment horizontal="center" vertical="center"/>
    </xf>
    <xf numFmtId="0" fontId="1" fillId="9" borderId="60" xfId="0" applyFont="1" applyFill="1" applyBorder="1" applyAlignment="1">
      <alignment horizontal="center" vertical="center"/>
    </xf>
    <xf numFmtId="0" fontId="1" fillId="9" borderId="67" xfId="0" applyFont="1" applyFill="1" applyBorder="1" applyAlignment="1">
      <alignment horizontal="center" vertical="center"/>
    </xf>
    <xf numFmtId="0" fontId="1" fillId="0" borderId="44" xfId="0" applyFont="1" applyFill="1" applyBorder="1" applyAlignment="1">
      <alignment horizontal="center" vertical="center" wrapText="1"/>
    </xf>
    <xf numFmtId="0" fontId="1" fillId="0" borderId="90"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0" xfId="0" applyFont="1" applyFill="1" applyBorder="1" applyAlignment="1">
      <alignment horizontal="left" vertical="center" wrapText="1"/>
    </xf>
    <xf numFmtId="49" fontId="4" fillId="0" borderId="81" xfId="0" applyNumberFormat="1" applyFont="1" applyFill="1" applyBorder="1" applyAlignment="1">
      <alignment horizontal="center" vertical="center" wrapText="1"/>
    </xf>
    <xf numFmtId="49" fontId="4" fillId="0" borderId="90"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42" xfId="0" applyNumberFormat="1" applyFont="1" applyFill="1" applyBorder="1" applyAlignment="1">
      <alignment horizontal="center" vertical="center" wrapText="1"/>
    </xf>
    <xf numFmtId="0" fontId="4" fillId="9" borderId="49"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8" xfId="0" applyFont="1" applyFill="1" applyBorder="1" applyAlignment="1">
      <alignment horizontal="center" vertical="center"/>
    </xf>
    <xf numFmtId="0" fontId="4" fillId="0" borderId="0" xfId="0" applyFont="1" applyFill="1" applyBorder="1" applyAlignment="1">
      <alignment horizontal="center"/>
    </xf>
    <xf numFmtId="49" fontId="4" fillId="0" borderId="20" xfId="0" applyNumberFormat="1"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49" fontId="4" fillId="0" borderId="67" xfId="0" applyNumberFormat="1" applyFont="1" applyFill="1" applyBorder="1" applyAlignment="1">
      <alignment horizontal="center" vertical="center" wrapText="1"/>
    </xf>
    <xf numFmtId="49" fontId="11" fillId="0" borderId="45" xfId="0" applyNumberFormat="1" applyFont="1" applyFill="1" applyBorder="1" applyAlignment="1">
      <alignment horizontal="center" vertical="center" wrapText="1"/>
    </xf>
    <xf numFmtId="49" fontId="11" fillId="0" borderId="67" xfId="0" applyNumberFormat="1"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32" xfId="24" applyFont="1" applyFill="1" applyBorder="1" applyAlignment="1">
      <alignment horizontal="left" vertical="center" wrapText="1"/>
      <protection/>
    </xf>
    <xf numFmtId="0" fontId="1" fillId="0" borderId="3" xfId="24" applyFont="1" applyFill="1" applyBorder="1" applyAlignment="1">
      <alignment horizontal="left" vertical="center" wrapText="1"/>
      <protection/>
    </xf>
    <xf numFmtId="0" fontId="1" fillId="0" borderId="10" xfId="24" applyFont="1" applyFill="1" applyBorder="1" applyAlignment="1">
      <alignment horizontal="left" vertical="center" wrapText="1"/>
      <protection/>
    </xf>
    <xf numFmtId="0" fontId="1" fillId="0" borderId="33" xfId="24" applyFont="1" applyFill="1" applyBorder="1" applyAlignment="1">
      <alignment horizontal="left" vertical="center" wrapText="1"/>
      <protection/>
    </xf>
    <xf numFmtId="0" fontId="1" fillId="0" borderId="11" xfId="24" applyFont="1" applyFill="1" applyBorder="1" applyAlignment="1">
      <alignment horizontal="left" vertical="center" wrapText="1"/>
      <protection/>
    </xf>
    <xf numFmtId="0" fontId="1" fillId="0" borderId="69" xfId="24" applyFont="1" applyFill="1" applyBorder="1" applyAlignment="1">
      <alignment horizontal="left" vertical="center" wrapText="1"/>
      <protection/>
    </xf>
    <xf numFmtId="0" fontId="1" fillId="0" borderId="73" xfId="24" applyFont="1" applyFill="1" applyBorder="1" applyAlignment="1">
      <alignment horizontal="left" vertical="center" wrapText="1"/>
      <protection/>
    </xf>
    <xf numFmtId="0" fontId="1" fillId="0" borderId="18" xfId="24" applyFont="1" applyFill="1" applyBorder="1" applyAlignment="1">
      <alignment horizontal="left" vertical="center" wrapText="1"/>
      <protection/>
    </xf>
    <xf numFmtId="0" fontId="1" fillId="0" borderId="16" xfId="24" applyFont="1" applyFill="1" applyBorder="1" applyAlignment="1">
      <alignment horizontal="left" vertical="center" wrapText="1"/>
      <protection/>
    </xf>
    <xf numFmtId="0" fontId="1" fillId="0" borderId="21" xfId="24" applyFont="1" applyFill="1" applyBorder="1" applyAlignment="1">
      <alignment horizontal="left" vertical="center" wrapText="1"/>
      <protection/>
    </xf>
    <xf numFmtId="0" fontId="1" fillId="0" borderId="54" xfId="24" applyFont="1" applyFill="1" applyBorder="1" applyAlignment="1">
      <alignment horizontal="left" vertical="center" wrapText="1"/>
      <protection/>
    </xf>
    <xf numFmtId="0" fontId="1" fillId="0" borderId="56" xfId="24" applyFont="1" applyFill="1" applyBorder="1" applyAlignment="1">
      <alignment horizontal="left" vertical="center" wrapText="1"/>
      <protection/>
    </xf>
    <xf numFmtId="0" fontId="1" fillId="3" borderId="9" xfId="0" applyFont="1" applyFill="1" applyBorder="1" applyAlignment="1">
      <alignment horizontal="left" vertical="center" wrapText="1"/>
    </xf>
    <xf numFmtId="0" fontId="1" fillId="3" borderId="62" xfId="0" applyFont="1" applyFill="1" applyBorder="1" applyAlignment="1">
      <alignment horizontal="left" vertical="center" wrapText="1"/>
    </xf>
    <xf numFmtId="4" fontId="1" fillId="0" borderId="41" xfId="0" applyNumberFormat="1" applyFont="1" applyFill="1" applyBorder="1" applyAlignment="1">
      <alignment horizontal="center" vertical="center" wrapText="1"/>
    </xf>
    <xf numFmtId="4" fontId="1" fillId="0" borderId="40" xfId="0" applyNumberFormat="1" applyFont="1" applyFill="1" applyBorder="1" applyAlignment="1">
      <alignment horizontal="center" vertical="center" wrapText="1"/>
    </xf>
    <xf numFmtId="4" fontId="1" fillId="0" borderId="39"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1" fillId="0" borderId="25" xfId="24" applyNumberFormat="1" applyFont="1" applyFill="1" applyBorder="1" applyAlignment="1" applyProtection="1">
      <alignment horizontal="center" vertical="center"/>
      <protection/>
    </xf>
    <xf numFmtId="0" fontId="1" fillId="0" borderId="24" xfId="24" applyNumberFormat="1" applyFont="1" applyFill="1" applyBorder="1" applyAlignment="1" applyProtection="1">
      <alignment horizontal="center" vertical="center"/>
      <protection/>
    </xf>
    <xf numFmtId="0" fontId="1" fillId="0" borderId="53" xfId="24" applyNumberFormat="1" applyFont="1" applyFill="1" applyBorder="1" applyAlignment="1" applyProtection="1">
      <alignment horizontal="center" vertical="center"/>
      <protection/>
    </xf>
    <xf numFmtId="0" fontId="1" fillId="0" borderId="20" xfId="24" applyFont="1" applyFill="1" applyBorder="1" applyAlignment="1">
      <alignment horizontal="left" vertical="center" wrapText="1"/>
      <protection/>
    </xf>
    <xf numFmtId="0" fontId="1" fillId="0" borderId="19" xfId="24" applyFont="1" applyFill="1" applyBorder="1" applyAlignment="1">
      <alignment horizontal="left" vertical="center" wrapText="1"/>
      <protection/>
    </xf>
    <xf numFmtId="0" fontId="1" fillId="0" borderId="81" xfId="24" applyFont="1" applyFill="1" applyBorder="1" applyAlignment="1">
      <alignment horizontal="left" vertical="center" wrapText="1"/>
      <protection/>
    </xf>
    <xf numFmtId="0" fontId="1" fillId="0" borderId="33" xfId="24" applyFont="1" applyFill="1" applyBorder="1" applyAlignment="1">
      <alignment horizontal="left" vertical="center"/>
      <protection/>
    </xf>
    <xf numFmtId="0" fontId="1" fillId="0" borderId="11" xfId="24" applyFont="1" applyFill="1" applyBorder="1" applyAlignment="1">
      <alignment horizontal="left" vertical="center"/>
      <protection/>
    </xf>
    <xf numFmtId="0" fontId="1" fillId="0" borderId="69" xfId="24" applyFont="1" applyFill="1" applyBorder="1" applyAlignment="1">
      <alignment horizontal="left" vertical="center"/>
      <protection/>
    </xf>
    <xf numFmtId="0" fontId="1" fillId="0" borderId="44" xfId="24" applyFont="1" applyFill="1" applyBorder="1" applyAlignment="1">
      <alignment horizontal="left" vertical="center" wrapText="1"/>
      <protection/>
    </xf>
    <xf numFmtId="0" fontId="1" fillId="0" borderId="42" xfId="24" applyFont="1" applyFill="1" applyBorder="1" applyAlignment="1">
      <alignment horizontal="left" vertical="center" wrapText="1"/>
      <protection/>
    </xf>
    <xf numFmtId="0" fontId="1" fillId="0" borderId="90" xfId="24" applyFont="1" applyFill="1" applyBorder="1" applyAlignment="1">
      <alignment horizontal="left" vertical="center" wrapText="1"/>
      <protection/>
    </xf>
    <xf numFmtId="0" fontId="1" fillId="0" borderId="3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41" xfId="0" applyFont="1" applyFill="1" applyBorder="1" applyAlignment="1">
      <alignment horizontal="center" vertical="center" wrapText="1"/>
    </xf>
    <xf numFmtId="0" fontId="1" fillId="0" borderId="73"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8"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6" xfId="0" applyFont="1" applyFill="1" applyBorder="1" applyAlignment="1">
      <alignment horizontal="left" vertical="top" wrapText="1"/>
    </xf>
    <xf numFmtId="0" fontId="8" fillId="2" borderId="17" xfId="0" applyFont="1" applyFill="1" applyBorder="1" applyAlignment="1">
      <alignment horizontal="center" vertical="center"/>
    </xf>
    <xf numFmtId="0" fontId="8" fillId="2" borderId="35" xfId="0" applyFont="1" applyFill="1" applyBorder="1" applyAlignment="1">
      <alignment horizontal="center" vertical="center"/>
    </xf>
    <xf numFmtId="0" fontId="8" fillId="0" borderId="7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0" borderId="57"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2" borderId="6"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1" fillId="3" borderId="40" xfId="0" applyFont="1" applyFill="1" applyBorder="1" applyAlignment="1">
      <alignment horizontal="left" vertical="center" wrapText="1"/>
    </xf>
    <xf numFmtId="0" fontId="1" fillId="3" borderId="65" xfId="0" applyFont="1" applyFill="1" applyBorder="1" applyAlignment="1">
      <alignment horizontal="left" vertical="center" wrapText="1"/>
    </xf>
    <xf numFmtId="0" fontId="4" fillId="0" borderId="9" xfId="0" applyFont="1" applyBorder="1" applyAlignment="1">
      <alignment horizontal="left"/>
    </xf>
    <xf numFmtId="0" fontId="4" fillId="0" borderId="3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8" fillId="0" borderId="7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0" fillId="2" borderId="73"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7" xfId="0"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2" borderId="82"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7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58" xfId="0" applyFont="1" applyFill="1" applyBorder="1" applyAlignment="1">
      <alignment horizontal="center"/>
    </xf>
    <xf numFmtId="0" fontId="4" fillId="0" borderId="34" xfId="0" applyFont="1" applyFill="1" applyBorder="1" applyAlignment="1">
      <alignment horizontal="center"/>
    </xf>
    <xf numFmtId="0" fontId="4" fillId="0" borderId="36" xfId="0" applyFont="1" applyFill="1" applyBorder="1" applyAlignment="1">
      <alignment horizontal="center"/>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2" borderId="66"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49" xfId="0" applyFill="1" applyBorder="1" applyAlignment="1">
      <alignment horizontal="center" vertical="center" wrapText="1"/>
    </xf>
    <xf numFmtId="0" fontId="4" fillId="0" borderId="52" xfId="0" applyFont="1" applyBorder="1" applyAlignment="1">
      <alignment horizontal="left" wrapText="1"/>
    </xf>
    <xf numFmtId="0" fontId="4" fillId="0" borderId="80" xfId="0" applyFont="1" applyBorder="1" applyAlignment="1">
      <alignment horizontal="left"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 fillId="0" borderId="32" xfId="0" applyFont="1" applyFill="1" applyBorder="1" applyAlignment="1">
      <alignment horizontal="left" vertical="center" wrapText="1"/>
    </xf>
    <xf numFmtId="0" fontId="2" fillId="0" borderId="3" xfId="0" applyFont="1" applyFill="1" applyBorder="1" applyAlignment="1">
      <alignment/>
    </xf>
    <xf numFmtId="0" fontId="2" fillId="0" borderId="3" xfId="0" applyFont="1" applyFill="1" applyBorder="1" applyAlignment="1">
      <alignment vertical="center" wrapText="1"/>
    </xf>
    <xf numFmtId="0" fontId="2" fillId="0" borderId="32" xfId="0" applyFont="1" applyFill="1" applyBorder="1" applyAlignment="1">
      <alignment vertical="center" wrapText="1"/>
    </xf>
    <xf numFmtId="0" fontId="1" fillId="0" borderId="3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8" fillId="2" borderId="82" xfId="0" applyFont="1" applyFill="1" applyBorder="1" applyAlignment="1">
      <alignment horizontal="center" vertical="center"/>
    </xf>
    <xf numFmtId="0" fontId="1" fillId="0" borderId="9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4" fillId="0" borderId="52" xfId="0" applyFont="1" applyBorder="1" applyAlignment="1">
      <alignment horizontal="left"/>
    </xf>
    <xf numFmtId="0" fontId="4" fillId="0" borderId="80" xfId="0" applyFont="1" applyBorder="1" applyAlignment="1">
      <alignment horizontal="left"/>
    </xf>
    <xf numFmtId="0" fontId="8" fillId="0" borderId="6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66" xfId="0" applyFont="1" applyFill="1" applyBorder="1" applyAlignment="1">
      <alignment horizontal="center" vertical="center" wrapText="1"/>
    </xf>
    <xf numFmtId="0" fontId="8" fillId="9" borderId="49" xfId="0" applyFont="1" applyFill="1" applyBorder="1" applyAlignment="1">
      <alignment horizontal="center" vertical="center"/>
    </xf>
    <xf numFmtId="0" fontId="8" fillId="9" borderId="12" xfId="0" applyFont="1" applyFill="1" applyBorder="1" applyAlignment="1">
      <alignment horizontal="center" vertical="center"/>
    </xf>
    <xf numFmtId="0" fontId="8" fillId="9" borderId="8"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9" borderId="39" xfId="0" applyFont="1" applyFill="1" applyBorder="1" applyAlignment="1">
      <alignment horizontal="center" vertical="center"/>
    </xf>
    <xf numFmtId="0" fontId="8" fillId="9" borderId="63" xfId="0" applyFont="1" applyFill="1" applyBorder="1" applyAlignment="1">
      <alignment horizontal="center" vertical="center"/>
    </xf>
    <xf numFmtId="0" fontId="8" fillId="9" borderId="38"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40" xfId="0" applyFont="1" applyFill="1" applyBorder="1" applyAlignment="1">
      <alignment horizontal="left" vertical="center"/>
    </xf>
    <xf numFmtId="0" fontId="4" fillId="0" borderId="65" xfId="0" applyFont="1" applyFill="1" applyBorder="1" applyAlignment="1">
      <alignment horizontal="left" vertical="center"/>
    </xf>
    <xf numFmtId="0" fontId="4" fillId="0" borderId="57" xfId="0" applyFont="1" applyFill="1" applyBorder="1" applyAlignment="1">
      <alignment horizontal="left" vertical="center"/>
    </xf>
    <xf numFmtId="0" fontId="4" fillId="0" borderId="15" xfId="0" applyFont="1" applyFill="1" applyBorder="1" applyAlignment="1">
      <alignment horizontal="left" vertical="center"/>
    </xf>
    <xf numFmtId="0" fontId="4" fillId="0" borderId="71" xfId="0" applyFont="1" applyFill="1" applyBorder="1" applyAlignment="1">
      <alignment horizontal="left" vertical="center"/>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71" xfId="0" applyFont="1" applyFill="1" applyBorder="1" applyAlignment="1">
      <alignment horizontal="center" vertical="center"/>
    </xf>
    <xf numFmtId="0" fontId="8" fillId="0" borderId="0" xfId="0" applyFont="1" applyFill="1" applyBorder="1" applyAlignment="1">
      <alignment horizontal="left"/>
    </xf>
    <xf numFmtId="0" fontId="8" fillId="0" borderId="46"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80" xfId="0" applyFont="1" applyFill="1" applyBorder="1" applyAlignment="1">
      <alignment horizontal="left" vertical="center" wrapText="1"/>
    </xf>
    <xf numFmtId="0" fontId="1" fillId="3" borderId="61" xfId="0" applyFont="1" applyFill="1" applyBorder="1" applyAlignment="1">
      <alignment horizontal="left" vertical="center" wrapText="1"/>
    </xf>
    <xf numFmtId="0" fontId="8" fillId="0" borderId="66"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0" xfId="0" applyFont="1" applyFill="1" applyBorder="1" applyAlignment="1">
      <alignment horizontal="center" vertical="center"/>
    </xf>
    <xf numFmtId="0" fontId="1" fillId="3" borderId="75" xfId="0" applyFont="1" applyFill="1" applyBorder="1" applyAlignment="1">
      <alignment horizontal="center" vertical="center" wrapText="1"/>
    </xf>
    <xf numFmtId="0" fontId="1" fillId="3" borderId="65"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81"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8" fillId="0" borderId="25" xfId="0" applyFont="1" applyFill="1" applyBorder="1" applyAlignment="1">
      <alignment horizontal="center" vertical="center"/>
    </xf>
    <xf numFmtId="0" fontId="18" fillId="0" borderId="24" xfId="0" applyFont="1" applyFill="1" applyBorder="1" applyAlignment="1">
      <alignment horizontal="center" vertical="center"/>
    </xf>
    <xf numFmtId="14" fontId="1" fillId="3" borderId="55" xfId="0" applyNumberFormat="1" applyFont="1" applyFill="1" applyBorder="1" applyAlignment="1">
      <alignment horizontal="center" vertical="center" wrapText="1"/>
    </xf>
    <xf numFmtId="14" fontId="1" fillId="3" borderId="24" xfId="0" applyNumberFormat="1" applyFont="1" applyFill="1" applyBorder="1" applyAlignment="1">
      <alignment horizontal="center" vertical="center" wrapText="1"/>
    </xf>
    <xf numFmtId="14" fontId="1" fillId="3" borderId="53" xfId="0" applyNumberFormat="1" applyFont="1" applyFill="1" applyBorder="1" applyAlignment="1">
      <alignment horizontal="center" vertical="center" wrapText="1"/>
    </xf>
    <xf numFmtId="0" fontId="8" fillId="0" borderId="71" xfId="0" applyFont="1" applyFill="1" applyBorder="1" applyAlignment="1">
      <alignment horizontal="left" vertical="center" wrapText="1"/>
    </xf>
    <xf numFmtId="0" fontId="4" fillId="0" borderId="60" xfId="0" applyFont="1" applyBorder="1" applyAlignment="1">
      <alignment horizontal="center" vertical="center" wrapText="1"/>
    </xf>
    <xf numFmtId="0" fontId="8" fillId="5" borderId="18"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73"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58" xfId="0" applyFont="1" applyFill="1" applyBorder="1" applyAlignment="1">
      <alignment horizontal="center" vertical="center" wrapText="1"/>
    </xf>
    <xf numFmtId="0" fontId="4" fillId="0" borderId="34" xfId="0" applyFont="1" applyBorder="1" applyAlignment="1">
      <alignment horizontal="left" vertical="center"/>
    </xf>
    <xf numFmtId="0" fontId="8" fillId="0" borderId="0" xfId="0" applyFont="1" applyFill="1" applyBorder="1" applyAlignment="1">
      <alignment horizontal="left" vertical="center" wrapText="1"/>
    </xf>
    <xf numFmtId="0" fontId="8" fillId="0" borderId="45"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73"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41"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2" borderId="68" xfId="0" applyFont="1" applyFill="1" applyBorder="1" applyAlignment="1">
      <alignment horizontal="center" vertical="center"/>
    </xf>
    <xf numFmtId="0" fontId="5" fillId="6" borderId="41"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5" fillId="6" borderId="65"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62" xfId="0" applyFont="1" applyFill="1" applyBorder="1" applyAlignment="1">
      <alignment horizontal="left" vertical="center" wrapText="1"/>
    </xf>
    <xf numFmtId="49" fontId="8" fillId="0" borderId="32"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5" fillId="2" borderId="45"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69" xfId="0" applyFont="1" applyFill="1" applyBorder="1" applyAlignment="1">
      <alignment horizontal="center" vertical="center"/>
    </xf>
    <xf numFmtId="0" fontId="8" fillId="2" borderId="90" xfId="0" applyFont="1" applyFill="1" applyBorder="1" applyAlignment="1">
      <alignment horizontal="center" vertical="center"/>
    </xf>
    <xf numFmtId="49" fontId="8" fillId="0" borderId="58" xfId="0" applyNumberFormat="1" applyFont="1" applyFill="1" applyBorder="1" applyAlignment="1">
      <alignment horizontal="left" vertical="center" wrapText="1"/>
    </xf>
    <xf numFmtId="49" fontId="8" fillId="0" borderId="36" xfId="0" applyNumberFormat="1" applyFont="1" applyFill="1" applyBorder="1" applyAlignment="1">
      <alignment horizontal="left" vertical="center" wrapText="1"/>
    </xf>
    <xf numFmtId="0" fontId="8" fillId="0" borderId="3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20" xfId="0" applyFont="1" applyFill="1" applyBorder="1" applyAlignment="1">
      <alignment horizontal="center" vertical="center" wrapText="1"/>
    </xf>
    <xf numFmtId="49" fontId="8" fillId="0" borderId="73"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63" xfId="0" applyFont="1" applyBorder="1" applyAlignment="1">
      <alignment horizontal="left" vertical="center" wrapText="1"/>
    </xf>
    <xf numFmtId="0" fontId="4" fillId="0" borderId="1" xfId="0" applyFont="1" applyBorder="1" applyAlignment="1">
      <alignment horizontal="left" vertical="center" wrapText="1"/>
    </xf>
    <xf numFmtId="0" fontId="4" fillId="0" borderId="9" xfId="0" applyFont="1" applyBorder="1" applyAlignment="1">
      <alignment horizontal="left" vertical="center" wrapText="1"/>
    </xf>
    <xf numFmtId="0" fontId="4" fillId="0" borderId="38"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49" fontId="5" fillId="4" borderId="0" xfId="0" applyNumberFormat="1" applyFont="1" applyFill="1" applyAlignment="1">
      <alignment horizontal="left" vertical="center" wrapText="1"/>
    </xf>
    <xf numFmtId="0" fontId="4" fillId="0" borderId="41" xfId="0" applyFont="1" applyBorder="1" applyAlignment="1">
      <alignment horizontal="left" vertical="center" wrapText="1"/>
    </xf>
    <xf numFmtId="0" fontId="4" fillId="0" borderId="40" xfId="0" applyFont="1" applyBorder="1" applyAlignment="1">
      <alignment horizontal="left" vertical="center" wrapText="1"/>
    </xf>
    <xf numFmtId="0" fontId="4" fillId="0" borderId="39" xfId="0" applyFont="1" applyBorder="1" applyAlignment="1">
      <alignment horizontal="left" vertical="center" wrapText="1"/>
    </xf>
    <xf numFmtId="0" fontId="8" fillId="0" borderId="7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58" xfId="0" applyFont="1" applyBorder="1" applyAlignment="1">
      <alignment horizontal="center" vertical="center" wrapText="1"/>
    </xf>
    <xf numFmtId="0" fontId="8" fillId="9" borderId="49"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30" xfId="0" applyFont="1" applyBorder="1" applyAlignment="1">
      <alignment horizontal="center" vertical="center" wrapText="1"/>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70" xfId="0" applyFont="1" applyBorder="1" applyAlignment="1">
      <alignment horizontal="center" vertical="center"/>
    </xf>
    <xf numFmtId="0" fontId="4" fillId="0" borderId="24" xfId="0" applyFont="1" applyBorder="1" applyAlignment="1">
      <alignment horizontal="center"/>
    </xf>
    <xf numFmtId="0" fontId="5" fillId="6" borderId="12" xfId="0" applyFont="1" applyFill="1" applyBorder="1" applyAlignment="1">
      <alignment horizontal="center" vertical="center" wrapText="1"/>
    </xf>
    <xf numFmtId="0" fontId="4" fillId="0" borderId="74" xfId="0" applyFont="1" applyBorder="1" applyAlignment="1">
      <alignment horizontal="center" vertical="center"/>
    </xf>
    <xf numFmtId="0" fontId="1" fillId="0" borderId="66" xfId="0"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6" borderId="62" xfId="0" applyFont="1" applyFill="1" applyBorder="1" applyAlignment="1">
      <alignment horizontal="center" vertical="center" wrapText="1"/>
    </xf>
    <xf numFmtId="49" fontId="5" fillId="4" borderId="1" xfId="0" applyNumberFormat="1" applyFont="1" applyFill="1" applyBorder="1" applyAlignment="1">
      <alignment horizontal="left" wrapText="1"/>
    </xf>
    <xf numFmtId="49" fontId="5" fillId="4" borderId="9" xfId="0" applyNumberFormat="1" applyFont="1" applyFill="1" applyBorder="1" applyAlignment="1">
      <alignment horizontal="left" wrapText="1"/>
    </xf>
    <xf numFmtId="0" fontId="20" fillId="0" borderId="0" xfId="0" applyFont="1" applyBorder="1" applyAlignment="1">
      <alignment horizontal="center"/>
    </xf>
    <xf numFmtId="0" fontId="5" fillId="6" borderId="2"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3" fillId="4" borderId="0" xfId="20" applyNumberFormat="1" applyFill="1" applyAlignment="1" applyProtection="1">
      <alignment horizontal="center" wrapText="1"/>
      <protection/>
    </xf>
    <xf numFmtId="0" fontId="4" fillId="0" borderId="32"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58"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0" xfId="0" applyFont="1" applyBorder="1" applyAlignment="1">
      <alignment horizontal="center" vertical="center" wrapText="1"/>
    </xf>
    <xf numFmtId="0" fontId="8" fillId="5" borderId="73"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54" xfId="0" applyFont="1" applyFill="1" applyBorder="1" applyAlignment="1">
      <alignment horizontal="center" vertical="center" wrapText="1"/>
    </xf>
    <xf numFmtId="0" fontId="8" fillId="5" borderId="56" xfId="0" applyFont="1" applyFill="1" applyBorder="1" applyAlignment="1">
      <alignment horizontal="center" vertical="center" wrapText="1"/>
    </xf>
    <xf numFmtId="0" fontId="4" fillId="0" borderId="73"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32" xfId="0" applyFont="1" applyBorder="1" applyAlignment="1">
      <alignment horizontal="center" vertical="center" wrapText="1"/>
    </xf>
    <xf numFmtId="0" fontId="4" fillId="0" borderId="58" xfId="0" applyFont="1" applyBorder="1" applyAlignment="1">
      <alignment horizontal="center" vertical="center" wrapText="1"/>
    </xf>
    <xf numFmtId="0" fontId="5" fillId="6" borderId="56" xfId="0" applyFont="1" applyFill="1" applyBorder="1" applyAlignment="1">
      <alignment horizontal="center" vertical="center" wrapText="1"/>
    </xf>
    <xf numFmtId="0" fontId="5" fillId="6" borderId="52" xfId="0" applyFont="1" applyFill="1" applyBorder="1" applyAlignment="1">
      <alignment horizontal="center" vertical="center" wrapText="1"/>
    </xf>
    <xf numFmtId="0" fontId="5" fillId="6" borderId="80" xfId="0" applyFont="1" applyFill="1" applyBorder="1" applyAlignment="1">
      <alignment horizontal="center" vertical="center" wrapText="1"/>
    </xf>
    <xf numFmtId="0" fontId="5" fillId="6" borderId="5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8" fillId="5" borderId="58"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35" xfId="0" applyFont="1" applyFill="1" applyBorder="1" applyAlignment="1">
      <alignment horizontal="center" vertical="center" wrapText="1"/>
    </xf>
    <xf numFmtId="0" fontId="8" fillId="0" borderId="72" xfId="0" applyFont="1" applyFill="1" applyBorder="1" applyAlignment="1">
      <alignment horizontal="left" vertical="center" wrapText="1"/>
    </xf>
    <xf numFmtId="0" fontId="1" fillId="0" borderId="53" xfId="0" applyFont="1" applyFill="1" applyBorder="1" applyAlignment="1">
      <alignment horizontal="center" vertical="center" wrapText="1"/>
    </xf>
    <xf numFmtId="49" fontId="5" fillId="4" borderId="0" xfId="27" applyNumberFormat="1" applyFont="1" applyFill="1" applyAlignment="1">
      <alignment horizontal="left"/>
      <protection/>
    </xf>
    <xf numFmtId="49" fontId="5" fillId="0" borderId="9" xfId="27" applyNumberFormat="1" applyFont="1" applyFill="1" applyBorder="1" applyAlignment="1">
      <alignment horizontal="center"/>
      <protection/>
    </xf>
    <xf numFmtId="49" fontId="5" fillId="6" borderId="41" xfId="27" applyNumberFormat="1" applyFont="1" applyFill="1" applyBorder="1" applyAlignment="1">
      <alignment horizontal="center" vertical="center"/>
      <protection/>
    </xf>
    <xf numFmtId="49" fontId="5" fillId="6" borderId="40" xfId="27" applyNumberFormat="1" applyFont="1" applyFill="1" applyBorder="1" applyAlignment="1">
      <alignment horizontal="center" vertical="center"/>
      <protection/>
    </xf>
    <xf numFmtId="49" fontId="5" fillId="6" borderId="39" xfId="27" applyNumberFormat="1" applyFont="1" applyFill="1" applyBorder="1" applyAlignment="1">
      <alignment horizontal="center" vertical="center"/>
      <protection/>
    </xf>
    <xf numFmtId="49" fontId="5" fillId="6" borderId="1" xfId="27" applyNumberFormat="1" applyFont="1" applyFill="1" applyBorder="1" applyAlignment="1">
      <alignment horizontal="center" vertical="center"/>
      <protection/>
    </xf>
    <xf numFmtId="49" fontId="5" fillId="6" borderId="9" xfId="27" applyNumberFormat="1" applyFont="1" applyFill="1" applyBorder="1" applyAlignment="1">
      <alignment horizontal="center" vertical="center"/>
      <protection/>
    </xf>
    <xf numFmtId="49" fontId="5" fillId="6" borderId="38" xfId="27" applyNumberFormat="1" applyFont="1" applyFill="1" applyBorder="1" applyAlignment="1">
      <alignment horizontal="center" vertical="center"/>
      <protection/>
    </xf>
    <xf numFmtId="49" fontId="1" fillId="0" borderId="64" xfId="26" applyNumberFormat="1" applyFont="1" applyBorder="1" applyAlignment="1">
      <alignment horizontal="left"/>
      <protection/>
    </xf>
    <xf numFmtId="49" fontId="16" fillId="0" borderId="13" xfId="26" applyNumberFormat="1" applyFont="1" applyBorder="1" applyAlignment="1">
      <alignment horizontal="left" vertical="top" wrapText="1"/>
      <protection/>
    </xf>
    <xf numFmtId="49" fontId="1" fillId="0" borderId="13" xfId="26" applyNumberFormat="1" applyFont="1" applyBorder="1" applyAlignment="1">
      <alignment horizontal="left" vertical="top"/>
      <protection/>
    </xf>
  </cellXfs>
  <cellStyles count="22">
    <cellStyle name="Normal" xfId="0"/>
    <cellStyle name="Percent" xfId="15"/>
    <cellStyle name="Currency" xfId="16"/>
    <cellStyle name="Currency [0]" xfId="17"/>
    <cellStyle name="Comma" xfId="18"/>
    <cellStyle name="Comma [0]" xfId="19"/>
    <cellStyle name="Hyperlink"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Currency 2" xfId="28"/>
    <cellStyle name="Normal 3" xfId="29"/>
    <cellStyle name="Normal 4" xfId="30"/>
    <cellStyle name="Percent 2" xfId="31"/>
    <cellStyle name="Percent 3" xfId="32"/>
    <cellStyle name="Normal 2 2" xfId="33"/>
    <cellStyle name="Normal 5" xfId="34"/>
    <cellStyle name="Normal 6"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externalLink" Target="externalLinks/externalLink5.xml" /><Relationship Id="rId4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28575</xdr:rowOff>
    </xdr:from>
    <xdr:to>
      <xdr:col>3</xdr:col>
      <xdr:colOff>28575</xdr:colOff>
      <xdr:row>91</xdr:row>
      <xdr:rowOff>152400</xdr:rowOff>
    </xdr:to>
    <xdr:sp macro="" textlink="">
      <xdr:nvSpPr>
        <xdr:cNvPr id="2" name="TextovéPole 1"/>
        <xdr:cNvSpPr txBox="1"/>
      </xdr:nvSpPr>
      <xdr:spPr>
        <a:xfrm>
          <a:off x="9525" y="11925300"/>
          <a:ext cx="13725525" cy="6600825"/>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438150</xdr:colOff>
      <xdr:row>11</xdr:row>
      <xdr:rowOff>85725</xdr:rowOff>
    </xdr:from>
    <xdr:ext cx="7915275" cy="10515600"/>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257425"/>
          <a:ext cx="7915275" cy="10515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33</xdr:row>
      <xdr:rowOff>76200</xdr:rowOff>
    </xdr:from>
    <xdr:to>
      <xdr:col>11</xdr:col>
      <xdr:colOff>0</xdr:colOff>
      <xdr:row>33</xdr:row>
      <xdr:rowOff>76200</xdr:rowOff>
    </xdr:to>
    <xdr:sp macro="" textlink="">
      <xdr:nvSpPr>
        <xdr:cNvPr id="188" name="Line 4"/>
        <xdr:cNvSpPr>
          <a:spLocks noChangeShapeType="1"/>
        </xdr:cNvSpPr>
      </xdr:nvSpPr>
      <xdr:spPr bwMode="auto">
        <a:xfrm>
          <a:off x="14982825" y="7400925"/>
          <a:ext cx="1162050" cy="0"/>
        </a:xfrm>
        <a:prstGeom prst="line">
          <a:avLst/>
        </a:prstGeom>
        <a:noFill/>
        <a:ln w="9525">
          <a:solidFill>
            <a:srgbClr val="000000"/>
          </a:solidFill>
          <a:round/>
          <a:headEnd type="none"/>
          <a:tailEnd type="triangle"/>
        </a:ln>
      </xdr:spPr>
    </xdr:sp>
    <xdr:clientData/>
  </xdr:twoCellAnchor>
  <xdr:twoCellAnchor>
    <xdr:from>
      <xdr:col>9</xdr:col>
      <xdr:colOff>9525</xdr:colOff>
      <xdr:row>56</xdr:row>
      <xdr:rowOff>171450</xdr:rowOff>
    </xdr:from>
    <xdr:to>
      <xdr:col>10</xdr:col>
      <xdr:colOff>28575</xdr:colOff>
      <xdr:row>56</xdr:row>
      <xdr:rowOff>171450</xdr:rowOff>
    </xdr:to>
    <xdr:sp macro="" textlink="">
      <xdr:nvSpPr>
        <xdr:cNvPr id="189" name="Line 7"/>
        <xdr:cNvSpPr>
          <a:spLocks noChangeShapeType="1"/>
        </xdr:cNvSpPr>
      </xdr:nvSpPr>
      <xdr:spPr bwMode="auto">
        <a:xfrm>
          <a:off x="13858875" y="12201525"/>
          <a:ext cx="1143000" cy="0"/>
        </a:xfrm>
        <a:prstGeom prst="line">
          <a:avLst/>
        </a:prstGeom>
        <a:noFill/>
        <a:ln w="9525">
          <a:solidFill>
            <a:srgbClr val="000000"/>
          </a:solidFill>
          <a:round/>
          <a:headEnd type="none"/>
          <a:tailEnd type="triangle"/>
        </a:ln>
      </xdr:spPr>
    </xdr:sp>
    <xdr:clientData/>
  </xdr:twoCellAnchor>
  <xdr:twoCellAnchor>
    <xdr:from>
      <xdr:col>10</xdr:col>
      <xdr:colOff>9525</xdr:colOff>
      <xdr:row>25</xdr:row>
      <xdr:rowOff>0</xdr:rowOff>
    </xdr:from>
    <xdr:to>
      <xdr:col>10</xdr:col>
      <xdr:colOff>9525</xdr:colOff>
      <xdr:row>57</xdr:row>
      <xdr:rowOff>104775</xdr:rowOff>
    </xdr:to>
    <xdr:sp macro="" textlink="">
      <xdr:nvSpPr>
        <xdr:cNvPr id="190" name="Line 9"/>
        <xdr:cNvSpPr>
          <a:spLocks noChangeShapeType="1"/>
        </xdr:cNvSpPr>
      </xdr:nvSpPr>
      <xdr:spPr bwMode="auto">
        <a:xfrm>
          <a:off x="14982825" y="5629275"/>
          <a:ext cx="0" cy="6705600"/>
        </a:xfrm>
        <a:prstGeom prst="line">
          <a:avLst/>
        </a:prstGeom>
        <a:noFill/>
        <a:ln w="9525">
          <a:solidFill>
            <a:srgbClr val="000000"/>
          </a:solidFill>
          <a:round/>
          <a:headEnd type="none"/>
          <a:tailEnd type="none"/>
        </a:ln>
      </xdr:spPr>
    </xdr:sp>
    <xdr:clientData/>
  </xdr:twoCellAnchor>
  <xdr:twoCellAnchor>
    <xdr:from>
      <xdr:col>10</xdr:col>
      <xdr:colOff>9525</xdr:colOff>
      <xdr:row>24</xdr:row>
      <xdr:rowOff>295275</xdr:rowOff>
    </xdr:from>
    <xdr:to>
      <xdr:col>11</xdr:col>
      <xdr:colOff>0</xdr:colOff>
      <xdr:row>24</xdr:row>
      <xdr:rowOff>295275</xdr:rowOff>
    </xdr:to>
    <xdr:sp macro="" textlink="">
      <xdr:nvSpPr>
        <xdr:cNvPr id="191" name="Line 10"/>
        <xdr:cNvSpPr>
          <a:spLocks noChangeShapeType="1"/>
        </xdr:cNvSpPr>
      </xdr:nvSpPr>
      <xdr:spPr bwMode="auto">
        <a:xfrm>
          <a:off x="14982825" y="5600700"/>
          <a:ext cx="1162050" cy="0"/>
        </a:xfrm>
        <a:prstGeom prst="line">
          <a:avLst/>
        </a:prstGeom>
        <a:noFill/>
        <a:ln w="9525">
          <a:solidFill>
            <a:srgbClr val="000000"/>
          </a:solidFill>
          <a:round/>
          <a:headEnd type="none"/>
          <a:tailEnd type="triangle"/>
        </a:ln>
      </xdr:spPr>
    </xdr:sp>
    <xdr:clientData/>
  </xdr:twoCellAnchor>
  <xdr:twoCellAnchor>
    <xdr:from>
      <xdr:col>10</xdr:col>
      <xdr:colOff>9525</xdr:colOff>
      <xdr:row>57</xdr:row>
      <xdr:rowOff>0</xdr:rowOff>
    </xdr:from>
    <xdr:to>
      <xdr:col>10</xdr:col>
      <xdr:colOff>9525</xdr:colOff>
      <xdr:row>80</xdr:row>
      <xdr:rowOff>0</xdr:rowOff>
    </xdr:to>
    <xdr:sp macro="" textlink="">
      <xdr:nvSpPr>
        <xdr:cNvPr id="192" name="Line 15"/>
        <xdr:cNvSpPr>
          <a:spLocks noChangeShapeType="1"/>
        </xdr:cNvSpPr>
      </xdr:nvSpPr>
      <xdr:spPr bwMode="auto">
        <a:xfrm>
          <a:off x="14982825" y="12230100"/>
          <a:ext cx="0" cy="4724400"/>
        </a:xfrm>
        <a:prstGeom prst="line">
          <a:avLst/>
        </a:prstGeom>
        <a:noFill/>
        <a:ln w="9525">
          <a:solidFill>
            <a:srgbClr val="000000"/>
          </a:solidFill>
          <a:round/>
          <a:headEnd type="none"/>
          <a:tailEnd type="none"/>
        </a:ln>
      </xdr:spPr>
    </xdr:sp>
    <xdr:clientData/>
  </xdr:twoCellAnchor>
  <xdr:twoCellAnchor>
    <xdr:from>
      <xdr:col>10</xdr:col>
      <xdr:colOff>19050</xdr:colOff>
      <xdr:row>63</xdr:row>
      <xdr:rowOff>0</xdr:rowOff>
    </xdr:from>
    <xdr:to>
      <xdr:col>11</xdr:col>
      <xdr:colOff>9525</xdr:colOff>
      <xdr:row>63</xdr:row>
      <xdr:rowOff>0</xdr:rowOff>
    </xdr:to>
    <xdr:sp macro="" textlink="">
      <xdr:nvSpPr>
        <xdr:cNvPr id="193" name="Line 17"/>
        <xdr:cNvSpPr>
          <a:spLocks noChangeShapeType="1"/>
        </xdr:cNvSpPr>
      </xdr:nvSpPr>
      <xdr:spPr bwMode="auto">
        <a:xfrm>
          <a:off x="14992350" y="13401675"/>
          <a:ext cx="1162050" cy="0"/>
        </a:xfrm>
        <a:prstGeom prst="line">
          <a:avLst/>
        </a:prstGeom>
        <a:noFill/>
        <a:ln w="9525">
          <a:solidFill>
            <a:srgbClr val="000000"/>
          </a:solidFill>
          <a:round/>
          <a:headEnd type="none"/>
          <a:tailEnd type="triangle"/>
        </a:ln>
      </xdr:spPr>
    </xdr:sp>
    <xdr:clientData/>
  </xdr:twoCellAnchor>
  <xdr:twoCellAnchor>
    <xdr:from>
      <xdr:col>10</xdr:col>
      <xdr:colOff>9525</xdr:colOff>
      <xdr:row>65</xdr:row>
      <xdr:rowOff>142875</xdr:rowOff>
    </xdr:from>
    <xdr:to>
      <xdr:col>10</xdr:col>
      <xdr:colOff>9525</xdr:colOff>
      <xdr:row>78</xdr:row>
      <xdr:rowOff>0</xdr:rowOff>
    </xdr:to>
    <xdr:sp macro="" textlink="">
      <xdr:nvSpPr>
        <xdr:cNvPr id="194" name="Line 23"/>
        <xdr:cNvSpPr>
          <a:spLocks noChangeShapeType="1"/>
        </xdr:cNvSpPr>
      </xdr:nvSpPr>
      <xdr:spPr bwMode="auto">
        <a:xfrm>
          <a:off x="14982825" y="13925550"/>
          <a:ext cx="0" cy="2628900"/>
        </a:xfrm>
        <a:prstGeom prst="line">
          <a:avLst/>
        </a:prstGeom>
        <a:noFill/>
        <a:ln w="9525">
          <a:solidFill>
            <a:srgbClr val="000000"/>
          </a:solidFill>
          <a:round/>
          <a:headEnd type="none"/>
          <a:tailEnd type="none"/>
        </a:ln>
      </xdr:spPr>
    </xdr:sp>
    <xdr:clientData/>
  </xdr:twoCellAnchor>
  <xdr:twoCellAnchor>
    <xdr:from>
      <xdr:col>10</xdr:col>
      <xdr:colOff>9525</xdr:colOff>
      <xdr:row>49</xdr:row>
      <xdr:rowOff>38100</xdr:rowOff>
    </xdr:from>
    <xdr:to>
      <xdr:col>11</xdr:col>
      <xdr:colOff>0</xdr:colOff>
      <xdr:row>49</xdr:row>
      <xdr:rowOff>38100</xdr:rowOff>
    </xdr:to>
    <xdr:sp macro="" textlink="">
      <xdr:nvSpPr>
        <xdr:cNvPr id="195" name="Line 31"/>
        <xdr:cNvSpPr>
          <a:spLocks noChangeShapeType="1"/>
        </xdr:cNvSpPr>
      </xdr:nvSpPr>
      <xdr:spPr bwMode="auto">
        <a:xfrm>
          <a:off x="14982825" y="10715625"/>
          <a:ext cx="1162050" cy="0"/>
        </a:xfrm>
        <a:prstGeom prst="line">
          <a:avLst/>
        </a:prstGeom>
        <a:noFill/>
        <a:ln w="9525">
          <a:solidFill>
            <a:srgbClr val="000000"/>
          </a:solidFill>
          <a:round/>
          <a:headEnd type="none"/>
          <a:tailEnd type="triangle"/>
        </a:ln>
      </xdr:spPr>
    </xdr:sp>
    <xdr:clientData/>
  </xdr:twoCellAnchor>
  <xdr:twoCellAnchor>
    <xdr:from>
      <xdr:col>10</xdr:col>
      <xdr:colOff>9525</xdr:colOff>
      <xdr:row>80</xdr:row>
      <xdr:rowOff>0</xdr:rowOff>
    </xdr:from>
    <xdr:to>
      <xdr:col>10</xdr:col>
      <xdr:colOff>9525</xdr:colOff>
      <xdr:row>88</xdr:row>
      <xdr:rowOff>95250</xdr:rowOff>
    </xdr:to>
    <xdr:sp macro="" textlink="">
      <xdr:nvSpPr>
        <xdr:cNvPr id="196" name="Line 36"/>
        <xdr:cNvSpPr>
          <a:spLocks noChangeShapeType="1"/>
        </xdr:cNvSpPr>
      </xdr:nvSpPr>
      <xdr:spPr bwMode="auto">
        <a:xfrm>
          <a:off x="14982825" y="16954500"/>
          <a:ext cx="0" cy="1619250"/>
        </a:xfrm>
        <a:prstGeom prst="line">
          <a:avLst/>
        </a:prstGeom>
        <a:noFill/>
        <a:ln w="9525">
          <a:solidFill>
            <a:srgbClr val="000000"/>
          </a:solidFill>
          <a:round/>
          <a:headEnd type="none"/>
          <a:tailEnd type="none"/>
        </a:ln>
      </xdr:spPr>
    </xdr:sp>
    <xdr:clientData/>
  </xdr:twoCellAnchor>
  <xdr:twoCellAnchor>
    <xdr:from>
      <xdr:col>10</xdr:col>
      <xdr:colOff>19050</xdr:colOff>
      <xdr:row>45</xdr:row>
      <xdr:rowOff>38100</xdr:rowOff>
    </xdr:from>
    <xdr:to>
      <xdr:col>11</xdr:col>
      <xdr:colOff>9525</xdr:colOff>
      <xdr:row>45</xdr:row>
      <xdr:rowOff>38100</xdr:rowOff>
    </xdr:to>
    <xdr:sp macro="" textlink="">
      <xdr:nvSpPr>
        <xdr:cNvPr id="197" name="Line 69"/>
        <xdr:cNvSpPr>
          <a:spLocks noChangeShapeType="1"/>
        </xdr:cNvSpPr>
      </xdr:nvSpPr>
      <xdr:spPr bwMode="auto">
        <a:xfrm flipV="1">
          <a:off x="14992350" y="9915525"/>
          <a:ext cx="1162050" cy="0"/>
        </a:xfrm>
        <a:prstGeom prst="line">
          <a:avLst/>
        </a:prstGeom>
        <a:noFill/>
        <a:ln w="9525">
          <a:solidFill>
            <a:srgbClr val="000000"/>
          </a:solidFill>
          <a:round/>
          <a:headEnd type="none"/>
          <a:tailEnd type="triangle"/>
        </a:ln>
      </xdr:spPr>
    </xdr:sp>
    <xdr:clientData/>
  </xdr:twoCellAnchor>
  <xdr:twoCellAnchor>
    <xdr:from>
      <xdr:col>10</xdr:col>
      <xdr:colOff>9525</xdr:colOff>
      <xdr:row>21</xdr:row>
      <xdr:rowOff>76200</xdr:rowOff>
    </xdr:from>
    <xdr:to>
      <xdr:col>10</xdr:col>
      <xdr:colOff>9525</xdr:colOff>
      <xdr:row>27</xdr:row>
      <xdr:rowOff>0</xdr:rowOff>
    </xdr:to>
    <xdr:sp macro="" textlink="">
      <xdr:nvSpPr>
        <xdr:cNvPr id="198" name="Line 99"/>
        <xdr:cNvSpPr>
          <a:spLocks noChangeShapeType="1"/>
        </xdr:cNvSpPr>
      </xdr:nvSpPr>
      <xdr:spPr bwMode="auto">
        <a:xfrm>
          <a:off x="14982825" y="4781550"/>
          <a:ext cx="0" cy="1333500"/>
        </a:xfrm>
        <a:prstGeom prst="line">
          <a:avLst/>
        </a:prstGeom>
        <a:noFill/>
        <a:ln w="9525">
          <a:solidFill>
            <a:srgbClr val="000000"/>
          </a:solidFill>
          <a:round/>
          <a:headEnd type="none"/>
          <a:tailEnd type="none"/>
        </a:ln>
      </xdr:spPr>
    </xdr:sp>
    <xdr:clientData/>
  </xdr:twoCellAnchor>
  <xdr:twoCellAnchor>
    <xdr:from>
      <xdr:col>10</xdr:col>
      <xdr:colOff>9525</xdr:colOff>
      <xdr:row>21</xdr:row>
      <xdr:rowOff>76200</xdr:rowOff>
    </xdr:from>
    <xdr:to>
      <xdr:col>11</xdr:col>
      <xdr:colOff>0</xdr:colOff>
      <xdr:row>21</xdr:row>
      <xdr:rowOff>76200</xdr:rowOff>
    </xdr:to>
    <xdr:sp macro="" textlink="">
      <xdr:nvSpPr>
        <xdr:cNvPr id="199" name="Line 100"/>
        <xdr:cNvSpPr>
          <a:spLocks noChangeShapeType="1"/>
        </xdr:cNvSpPr>
      </xdr:nvSpPr>
      <xdr:spPr bwMode="auto">
        <a:xfrm>
          <a:off x="14982825" y="4781550"/>
          <a:ext cx="1162050" cy="0"/>
        </a:xfrm>
        <a:prstGeom prst="line">
          <a:avLst/>
        </a:prstGeom>
        <a:noFill/>
        <a:ln w="9525">
          <a:solidFill>
            <a:srgbClr val="000000"/>
          </a:solidFill>
          <a:round/>
          <a:headEnd type="none"/>
          <a:tailEnd type="triangle"/>
        </a:ln>
      </xdr:spPr>
    </xdr:sp>
    <xdr:clientData/>
  </xdr:twoCellAnchor>
  <xdr:twoCellAnchor>
    <xdr:from>
      <xdr:col>10</xdr:col>
      <xdr:colOff>9525</xdr:colOff>
      <xdr:row>78</xdr:row>
      <xdr:rowOff>0</xdr:rowOff>
    </xdr:from>
    <xdr:to>
      <xdr:col>10</xdr:col>
      <xdr:colOff>9525</xdr:colOff>
      <xdr:row>80</xdr:row>
      <xdr:rowOff>0</xdr:rowOff>
    </xdr:to>
    <xdr:sp macro="" textlink="">
      <xdr:nvSpPr>
        <xdr:cNvPr id="200" name="Line 105"/>
        <xdr:cNvSpPr>
          <a:spLocks noChangeShapeType="1"/>
        </xdr:cNvSpPr>
      </xdr:nvSpPr>
      <xdr:spPr bwMode="auto">
        <a:xfrm>
          <a:off x="14982825" y="16554450"/>
          <a:ext cx="0" cy="400050"/>
        </a:xfrm>
        <a:prstGeom prst="line">
          <a:avLst/>
        </a:prstGeom>
        <a:noFill/>
        <a:ln w="9525">
          <a:solidFill>
            <a:srgbClr val="000000"/>
          </a:solidFill>
          <a:round/>
          <a:headEnd type="none"/>
          <a:tailEnd type="none"/>
        </a:ln>
      </xdr:spPr>
    </xdr:sp>
    <xdr:clientData/>
  </xdr:twoCellAnchor>
  <xdr:twoCellAnchor>
    <xdr:from>
      <xdr:col>10</xdr:col>
      <xdr:colOff>9525</xdr:colOff>
      <xdr:row>79</xdr:row>
      <xdr:rowOff>133350</xdr:rowOff>
    </xdr:from>
    <xdr:to>
      <xdr:col>10</xdr:col>
      <xdr:colOff>9525</xdr:colOff>
      <xdr:row>101</xdr:row>
      <xdr:rowOff>38100</xdr:rowOff>
    </xdr:to>
    <xdr:sp macro="" textlink="">
      <xdr:nvSpPr>
        <xdr:cNvPr id="201" name="Line 118"/>
        <xdr:cNvSpPr>
          <a:spLocks noChangeShapeType="1"/>
        </xdr:cNvSpPr>
      </xdr:nvSpPr>
      <xdr:spPr bwMode="auto">
        <a:xfrm flipH="1">
          <a:off x="14982825" y="16887825"/>
          <a:ext cx="0" cy="4267200"/>
        </a:xfrm>
        <a:prstGeom prst="line">
          <a:avLst/>
        </a:prstGeom>
        <a:noFill/>
        <a:ln w="9525">
          <a:solidFill>
            <a:srgbClr val="000000"/>
          </a:solidFill>
          <a:round/>
          <a:headEnd type="none"/>
          <a:tailEnd type="none"/>
        </a:ln>
      </xdr:spPr>
    </xdr:sp>
    <xdr:clientData/>
  </xdr:twoCellAnchor>
  <xdr:twoCellAnchor>
    <xdr:from>
      <xdr:col>10</xdr:col>
      <xdr:colOff>19050</xdr:colOff>
      <xdr:row>85</xdr:row>
      <xdr:rowOff>47625</xdr:rowOff>
    </xdr:from>
    <xdr:to>
      <xdr:col>11</xdr:col>
      <xdr:colOff>9525</xdr:colOff>
      <xdr:row>85</xdr:row>
      <xdr:rowOff>47625</xdr:rowOff>
    </xdr:to>
    <xdr:sp macro="" textlink="">
      <xdr:nvSpPr>
        <xdr:cNvPr id="202" name="Line 121"/>
        <xdr:cNvSpPr>
          <a:spLocks noChangeShapeType="1"/>
        </xdr:cNvSpPr>
      </xdr:nvSpPr>
      <xdr:spPr bwMode="auto">
        <a:xfrm>
          <a:off x="14992350" y="17954625"/>
          <a:ext cx="1162050" cy="0"/>
        </a:xfrm>
        <a:prstGeom prst="line">
          <a:avLst/>
        </a:prstGeom>
        <a:noFill/>
        <a:ln w="9525">
          <a:solidFill>
            <a:srgbClr val="000000"/>
          </a:solidFill>
          <a:round/>
          <a:headEnd type="none"/>
          <a:tailEnd type="triangle"/>
        </a:ln>
      </xdr:spPr>
    </xdr:sp>
    <xdr:clientData/>
  </xdr:twoCellAnchor>
  <xdr:twoCellAnchor>
    <xdr:from>
      <xdr:col>10</xdr:col>
      <xdr:colOff>9525</xdr:colOff>
      <xdr:row>80</xdr:row>
      <xdr:rowOff>0</xdr:rowOff>
    </xdr:from>
    <xdr:to>
      <xdr:col>10</xdr:col>
      <xdr:colOff>9525</xdr:colOff>
      <xdr:row>87</xdr:row>
      <xdr:rowOff>47625</xdr:rowOff>
    </xdr:to>
    <xdr:sp macro="" textlink="">
      <xdr:nvSpPr>
        <xdr:cNvPr id="203" name="Line 127"/>
        <xdr:cNvSpPr>
          <a:spLocks noChangeShapeType="1"/>
        </xdr:cNvSpPr>
      </xdr:nvSpPr>
      <xdr:spPr bwMode="auto">
        <a:xfrm>
          <a:off x="14982825" y="16954500"/>
          <a:ext cx="0" cy="1381125"/>
        </a:xfrm>
        <a:prstGeom prst="line">
          <a:avLst/>
        </a:prstGeom>
        <a:noFill/>
        <a:ln w="9525">
          <a:solidFill>
            <a:srgbClr val="000000"/>
          </a:solidFill>
          <a:round/>
          <a:headEnd type="none"/>
          <a:tailEnd type="none"/>
        </a:ln>
      </xdr:spPr>
    </xdr:sp>
    <xdr:clientData/>
  </xdr:twoCellAnchor>
  <xdr:twoCellAnchor>
    <xdr:from>
      <xdr:col>12</xdr:col>
      <xdr:colOff>609600</xdr:colOff>
      <xdr:row>66</xdr:row>
      <xdr:rowOff>0</xdr:rowOff>
    </xdr:from>
    <xdr:to>
      <xdr:col>12</xdr:col>
      <xdr:colOff>609600</xdr:colOff>
      <xdr:row>66</xdr:row>
      <xdr:rowOff>0</xdr:rowOff>
    </xdr:to>
    <xdr:sp macro="" textlink="">
      <xdr:nvSpPr>
        <xdr:cNvPr id="204" name="Line 146"/>
        <xdr:cNvSpPr>
          <a:spLocks noChangeShapeType="1"/>
        </xdr:cNvSpPr>
      </xdr:nvSpPr>
      <xdr:spPr bwMode="auto">
        <a:xfrm flipV="1">
          <a:off x="17706975" y="13973175"/>
          <a:ext cx="0" cy="0"/>
        </a:xfrm>
        <a:prstGeom prst="line">
          <a:avLst/>
        </a:prstGeom>
        <a:noFill/>
        <a:ln w="9525">
          <a:solidFill>
            <a:srgbClr val="000000"/>
          </a:solidFill>
          <a:round/>
          <a:headEnd type="none"/>
          <a:tailEnd type="triangle"/>
        </a:ln>
      </xdr:spPr>
    </xdr:sp>
    <xdr:clientData/>
  </xdr:twoCellAnchor>
  <xdr:twoCellAnchor>
    <xdr:from>
      <xdr:col>10</xdr:col>
      <xdr:colOff>19050</xdr:colOff>
      <xdr:row>81</xdr:row>
      <xdr:rowOff>66675</xdr:rowOff>
    </xdr:from>
    <xdr:to>
      <xdr:col>11</xdr:col>
      <xdr:colOff>9525</xdr:colOff>
      <xdr:row>81</xdr:row>
      <xdr:rowOff>66675</xdr:rowOff>
    </xdr:to>
    <xdr:sp macro="" textlink="">
      <xdr:nvSpPr>
        <xdr:cNvPr id="205" name="Line 155"/>
        <xdr:cNvSpPr>
          <a:spLocks noChangeShapeType="1"/>
        </xdr:cNvSpPr>
      </xdr:nvSpPr>
      <xdr:spPr bwMode="auto">
        <a:xfrm>
          <a:off x="14992350" y="17211675"/>
          <a:ext cx="1162050" cy="0"/>
        </a:xfrm>
        <a:prstGeom prst="line">
          <a:avLst/>
        </a:prstGeom>
        <a:noFill/>
        <a:ln w="9525">
          <a:solidFill>
            <a:srgbClr val="000000"/>
          </a:solidFill>
          <a:round/>
          <a:headEnd type="none"/>
          <a:tailEnd type="triangle"/>
        </a:ln>
      </xdr:spPr>
    </xdr:sp>
    <xdr:clientData/>
  </xdr:twoCellAnchor>
  <xdr:twoCellAnchor>
    <xdr:from>
      <xdr:col>12</xdr:col>
      <xdr:colOff>0</xdr:colOff>
      <xdr:row>60</xdr:row>
      <xdr:rowOff>9525</xdr:rowOff>
    </xdr:from>
    <xdr:to>
      <xdr:col>12</xdr:col>
      <xdr:colOff>0</xdr:colOff>
      <xdr:row>61</xdr:row>
      <xdr:rowOff>9525</xdr:rowOff>
    </xdr:to>
    <xdr:sp macro="" textlink="">
      <xdr:nvSpPr>
        <xdr:cNvPr id="206" name="Line 174"/>
        <xdr:cNvSpPr>
          <a:spLocks noChangeShapeType="1"/>
        </xdr:cNvSpPr>
      </xdr:nvSpPr>
      <xdr:spPr bwMode="auto">
        <a:xfrm>
          <a:off x="17097375" y="12830175"/>
          <a:ext cx="0" cy="200025"/>
        </a:xfrm>
        <a:prstGeom prst="line">
          <a:avLst/>
        </a:prstGeom>
        <a:noFill/>
        <a:ln w="9525">
          <a:solidFill>
            <a:srgbClr val="000000"/>
          </a:solidFill>
          <a:round/>
          <a:headEnd type="none"/>
          <a:tailEnd type="triangle"/>
        </a:ln>
      </xdr:spPr>
    </xdr:sp>
    <xdr:clientData/>
  </xdr:twoCellAnchor>
  <xdr:twoCellAnchor>
    <xdr:from>
      <xdr:col>10</xdr:col>
      <xdr:colOff>19050</xdr:colOff>
      <xdr:row>67</xdr:row>
      <xdr:rowOff>123825</xdr:rowOff>
    </xdr:from>
    <xdr:to>
      <xdr:col>11</xdr:col>
      <xdr:colOff>0</xdr:colOff>
      <xdr:row>67</xdr:row>
      <xdr:rowOff>123825</xdr:rowOff>
    </xdr:to>
    <xdr:sp macro="" textlink="">
      <xdr:nvSpPr>
        <xdr:cNvPr id="207" name="Line 177"/>
        <xdr:cNvSpPr>
          <a:spLocks noChangeShapeType="1"/>
        </xdr:cNvSpPr>
      </xdr:nvSpPr>
      <xdr:spPr bwMode="auto">
        <a:xfrm flipV="1">
          <a:off x="14992350" y="14420850"/>
          <a:ext cx="1152525" cy="0"/>
        </a:xfrm>
        <a:prstGeom prst="line">
          <a:avLst/>
        </a:prstGeom>
        <a:noFill/>
        <a:ln w="9525">
          <a:solidFill>
            <a:srgbClr val="000000"/>
          </a:solidFill>
          <a:round/>
          <a:headEnd type="none"/>
          <a:tailEnd type="triangle"/>
        </a:ln>
      </xdr:spPr>
    </xdr:sp>
    <xdr:clientData/>
  </xdr:twoCellAnchor>
  <xdr:twoCellAnchor>
    <xdr:from>
      <xdr:col>10</xdr:col>
      <xdr:colOff>9525</xdr:colOff>
      <xdr:row>41</xdr:row>
      <xdr:rowOff>38100</xdr:rowOff>
    </xdr:from>
    <xdr:to>
      <xdr:col>11</xdr:col>
      <xdr:colOff>0</xdr:colOff>
      <xdr:row>41</xdr:row>
      <xdr:rowOff>38100</xdr:rowOff>
    </xdr:to>
    <xdr:sp macro="" textlink="">
      <xdr:nvSpPr>
        <xdr:cNvPr id="208" name="Line 194"/>
        <xdr:cNvSpPr>
          <a:spLocks noChangeShapeType="1"/>
        </xdr:cNvSpPr>
      </xdr:nvSpPr>
      <xdr:spPr bwMode="auto">
        <a:xfrm>
          <a:off x="14982825" y="9096375"/>
          <a:ext cx="1162050" cy="0"/>
        </a:xfrm>
        <a:prstGeom prst="line">
          <a:avLst/>
        </a:prstGeom>
        <a:noFill/>
        <a:ln w="9525">
          <a:solidFill>
            <a:srgbClr val="000000"/>
          </a:solidFill>
          <a:round/>
          <a:headEnd type="none"/>
          <a:tailEnd type="triangle"/>
        </a:ln>
      </xdr:spPr>
    </xdr:sp>
    <xdr:clientData/>
  </xdr:twoCellAnchor>
  <xdr:twoCellAnchor>
    <xdr:from>
      <xdr:col>12</xdr:col>
      <xdr:colOff>0</xdr:colOff>
      <xdr:row>65</xdr:row>
      <xdr:rowOff>0</xdr:rowOff>
    </xdr:from>
    <xdr:to>
      <xdr:col>12</xdr:col>
      <xdr:colOff>0</xdr:colOff>
      <xdr:row>66</xdr:row>
      <xdr:rowOff>0</xdr:rowOff>
    </xdr:to>
    <xdr:sp macro="" textlink="">
      <xdr:nvSpPr>
        <xdr:cNvPr id="209" name="Line 196"/>
        <xdr:cNvSpPr>
          <a:spLocks noChangeShapeType="1"/>
        </xdr:cNvSpPr>
      </xdr:nvSpPr>
      <xdr:spPr bwMode="auto">
        <a:xfrm flipV="1">
          <a:off x="17097375" y="13782675"/>
          <a:ext cx="0" cy="190500"/>
        </a:xfrm>
        <a:prstGeom prst="line">
          <a:avLst/>
        </a:prstGeom>
        <a:noFill/>
        <a:ln w="9525">
          <a:solidFill>
            <a:srgbClr val="000000"/>
          </a:solidFill>
          <a:round/>
          <a:headEnd type="none"/>
          <a:tailEnd type="triangle"/>
        </a:ln>
      </xdr:spPr>
    </xdr:sp>
    <xdr:clientData/>
  </xdr:twoCellAnchor>
  <xdr:twoCellAnchor>
    <xdr:from>
      <xdr:col>12</xdr:col>
      <xdr:colOff>0</xdr:colOff>
      <xdr:row>56</xdr:row>
      <xdr:rowOff>0</xdr:rowOff>
    </xdr:from>
    <xdr:to>
      <xdr:col>12</xdr:col>
      <xdr:colOff>0</xdr:colOff>
      <xdr:row>56</xdr:row>
      <xdr:rowOff>200025</xdr:rowOff>
    </xdr:to>
    <xdr:sp macro="" textlink="">
      <xdr:nvSpPr>
        <xdr:cNvPr id="210" name="Line 198"/>
        <xdr:cNvSpPr>
          <a:spLocks noChangeShapeType="1"/>
        </xdr:cNvSpPr>
      </xdr:nvSpPr>
      <xdr:spPr bwMode="auto">
        <a:xfrm flipV="1">
          <a:off x="17097375" y="12030075"/>
          <a:ext cx="0" cy="200025"/>
        </a:xfrm>
        <a:prstGeom prst="line">
          <a:avLst/>
        </a:prstGeom>
        <a:noFill/>
        <a:ln w="9525">
          <a:solidFill>
            <a:srgbClr val="000000"/>
          </a:solidFill>
          <a:round/>
          <a:headEnd type="none"/>
          <a:tailEnd type="triangle"/>
        </a:ln>
      </xdr:spPr>
    </xdr:sp>
    <xdr:clientData/>
  </xdr:twoCellAnchor>
  <xdr:twoCellAnchor>
    <xdr:from>
      <xdr:col>13</xdr:col>
      <xdr:colOff>19050</xdr:colOff>
      <xdr:row>30</xdr:row>
      <xdr:rowOff>0</xdr:rowOff>
    </xdr:from>
    <xdr:to>
      <xdr:col>14</xdr:col>
      <xdr:colOff>9525</xdr:colOff>
      <xdr:row>30</xdr:row>
      <xdr:rowOff>0</xdr:rowOff>
    </xdr:to>
    <xdr:sp macro="" textlink="">
      <xdr:nvSpPr>
        <xdr:cNvPr id="211" name="Line 204"/>
        <xdr:cNvSpPr>
          <a:spLocks noChangeShapeType="1"/>
        </xdr:cNvSpPr>
      </xdr:nvSpPr>
      <xdr:spPr bwMode="auto">
        <a:xfrm>
          <a:off x="17726025" y="6715125"/>
          <a:ext cx="1019175" cy="0"/>
        </a:xfrm>
        <a:prstGeom prst="line">
          <a:avLst/>
        </a:prstGeom>
        <a:noFill/>
        <a:ln w="9525">
          <a:solidFill>
            <a:srgbClr val="000000"/>
          </a:solidFill>
          <a:round/>
          <a:headEnd type="none"/>
          <a:tailEnd type="triangle"/>
        </a:ln>
      </xdr:spPr>
    </xdr:sp>
    <xdr:clientData/>
  </xdr:twoCellAnchor>
  <xdr:twoCellAnchor>
    <xdr:from>
      <xdr:col>12</xdr:col>
      <xdr:colOff>609600</xdr:colOff>
      <xdr:row>67</xdr:row>
      <xdr:rowOff>152400</xdr:rowOff>
    </xdr:from>
    <xdr:to>
      <xdr:col>13</xdr:col>
      <xdr:colOff>1028700</xdr:colOff>
      <xdr:row>67</xdr:row>
      <xdr:rowOff>152400</xdr:rowOff>
    </xdr:to>
    <xdr:sp macro="" textlink="">
      <xdr:nvSpPr>
        <xdr:cNvPr id="212" name="Line 208"/>
        <xdr:cNvSpPr>
          <a:spLocks noChangeShapeType="1"/>
        </xdr:cNvSpPr>
      </xdr:nvSpPr>
      <xdr:spPr bwMode="auto">
        <a:xfrm flipV="1">
          <a:off x="17706975" y="14449425"/>
          <a:ext cx="1028700" cy="0"/>
        </a:xfrm>
        <a:prstGeom prst="line">
          <a:avLst/>
        </a:prstGeom>
        <a:noFill/>
        <a:ln w="9525">
          <a:solidFill>
            <a:srgbClr val="000000"/>
          </a:solidFill>
          <a:round/>
          <a:headEnd type="none"/>
          <a:tailEnd type="triangle"/>
        </a:ln>
      </xdr:spPr>
    </xdr:sp>
    <xdr:clientData/>
  </xdr:twoCellAnchor>
  <xdr:twoCellAnchor>
    <xdr:from>
      <xdr:col>12</xdr:col>
      <xdr:colOff>0</xdr:colOff>
      <xdr:row>69</xdr:row>
      <xdr:rowOff>9525</xdr:rowOff>
    </xdr:from>
    <xdr:to>
      <xdr:col>12</xdr:col>
      <xdr:colOff>0</xdr:colOff>
      <xdr:row>70</xdr:row>
      <xdr:rowOff>9525</xdr:rowOff>
    </xdr:to>
    <xdr:sp macro="" textlink="">
      <xdr:nvSpPr>
        <xdr:cNvPr id="213" name="Line 211"/>
        <xdr:cNvSpPr>
          <a:spLocks noChangeShapeType="1"/>
        </xdr:cNvSpPr>
      </xdr:nvSpPr>
      <xdr:spPr bwMode="auto">
        <a:xfrm>
          <a:off x="17097375" y="14773275"/>
          <a:ext cx="0" cy="200025"/>
        </a:xfrm>
        <a:prstGeom prst="line">
          <a:avLst/>
        </a:prstGeom>
        <a:noFill/>
        <a:ln w="9525">
          <a:solidFill>
            <a:srgbClr val="000000"/>
          </a:solidFill>
          <a:round/>
          <a:headEnd type="none"/>
          <a:tailEnd type="triangle"/>
        </a:ln>
      </xdr:spPr>
    </xdr:sp>
    <xdr:clientData/>
  </xdr:twoCellAnchor>
  <xdr:twoCellAnchor>
    <xdr:from>
      <xdr:col>12</xdr:col>
      <xdr:colOff>0</xdr:colOff>
      <xdr:row>74</xdr:row>
      <xdr:rowOff>9525</xdr:rowOff>
    </xdr:from>
    <xdr:to>
      <xdr:col>12</xdr:col>
      <xdr:colOff>0</xdr:colOff>
      <xdr:row>75</xdr:row>
      <xdr:rowOff>9525</xdr:rowOff>
    </xdr:to>
    <xdr:sp macro="" textlink="">
      <xdr:nvSpPr>
        <xdr:cNvPr id="214" name="Line 218"/>
        <xdr:cNvSpPr>
          <a:spLocks noChangeShapeType="1"/>
        </xdr:cNvSpPr>
      </xdr:nvSpPr>
      <xdr:spPr bwMode="auto">
        <a:xfrm flipV="1">
          <a:off x="17097375" y="15773400"/>
          <a:ext cx="0" cy="209550"/>
        </a:xfrm>
        <a:prstGeom prst="line">
          <a:avLst/>
        </a:prstGeom>
        <a:noFill/>
        <a:ln w="9525">
          <a:solidFill>
            <a:srgbClr val="000000"/>
          </a:solidFill>
          <a:round/>
          <a:headEnd type="none"/>
          <a:tailEnd type="triangle"/>
        </a:ln>
      </xdr:spPr>
    </xdr:sp>
    <xdr:clientData/>
  </xdr:twoCellAnchor>
  <xdr:twoCellAnchor>
    <xdr:from>
      <xdr:col>10</xdr:col>
      <xdr:colOff>28575</xdr:colOff>
      <xdr:row>76</xdr:row>
      <xdr:rowOff>190500</xdr:rowOff>
    </xdr:from>
    <xdr:to>
      <xdr:col>11</xdr:col>
      <xdr:colOff>0</xdr:colOff>
      <xdr:row>77</xdr:row>
      <xdr:rowOff>0</xdr:rowOff>
    </xdr:to>
    <xdr:sp macro="" textlink="">
      <xdr:nvSpPr>
        <xdr:cNvPr id="215" name="Line 232"/>
        <xdr:cNvSpPr>
          <a:spLocks noChangeShapeType="1"/>
        </xdr:cNvSpPr>
      </xdr:nvSpPr>
      <xdr:spPr bwMode="auto">
        <a:xfrm>
          <a:off x="15001875" y="16363950"/>
          <a:ext cx="1143000" cy="0"/>
        </a:xfrm>
        <a:prstGeom prst="line">
          <a:avLst/>
        </a:prstGeom>
        <a:noFill/>
        <a:ln w="9525">
          <a:solidFill>
            <a:srgbClr val="000000"/>
          </a:solidFill>
          <a:round/>
          <a:headEnd type="none"/>
          <a:tailEnd type="triangle"/>
        </a:ln>
      </xdr:spPr>
    </xdr:sp>
    <xdr:clientData/>
  </xdr:twoCellAnchor>
  <xdr:twoCellAnchor>
    <xdr:from>
      <xdr:col>10</xdr:col>
      <xdr:colOff>9525</xdr:colOff>
      <xdr:row>93</xdr:row>
      <xdr:rowOff>104775</xdr:rowOff>
    </xdr:from>
    <xdr:to>
      <xdr:col>11</xdr:col>
      <xdr:colOff>0</xdr:colOff>
      <xdr:row>93</xdr:row>
      <xdr:rowOff>104775</xdr:rowOff>
    </xdr:to>
    <xdr:sp macro="" textlink="">
      <xdr:nvSpPr>
        <xdr:cNvPr id="216" name="Line 237"/>
        <xdr:cNvSpPr>
          <a:spLocks noChangeShapeType="1"/>
        </xdr:cNvSpPr>
      </xdr:nvSpPr>
      <xdr:spPr bwMode="auto">
        <a:xfrm>
          <a:off x="14982825" y="19650075"/>
          <a:ext cx="1162050" cy="0"/>
        </a:xfrm>
        <a:prstGeom prst="line">
          <a:avLst/>
        </a:prstGeom>
        <a:noFill/>
        <a:ln w="9525">
          <a:solidFill>
            <a:srgbClr val="000000"/>
          </a:solidFill>
          <a:round/>
          <a:headEnd type="none"/>
          <a:tailEnd type="triangle"/>
        </a:ln>
      </xdr:spPr>
    </xdr:sp>
    <xdr:clientData/>
  </xdr:twoCellAnchor>
  <xdr:twoCellAnchor>
    <xdr:from>
      <xdr:col>10</xdr:col>
      <xdr:colOff>9525</xdr:colOff>
      <xdr:row>54</xdr:row>
      <xdr:rowOff>0</xdr:rowOff>
    </xdr:from>
    <xdr:to>
      <xdr:col>11</xdr:col>
      <xdr:colOff>0</xdr:colOff>
      <xdr:row>54</xdr:row>
      <xdr:rowOff>0</xdr:rowOff>
    </xdr:to>
    <xdr:sp macro="" textlink="">
      <xdr:nvSpPr>
        <xdr:cNvPr id="217" name="Line 239"/>
        <xdr:cNvSpPr>
          <a:spLocks noChangeShapeType="1"/>
        </xdr:cNvSpPr>
      </xdr:nvSpPr>
      <xdr:spPr bwMode="auto">
        <a:xfrm>
          <a:off x="14982825" y="11649075"/>
          <a:ext cx="1162050" cy="0"/>
        </a:xfrm>
        <a:prstGeom prst="line">
          <a:avLst/>
        </a:prstGeom>
        <a:noFill/>
        <a:ln w="9525">
          <a:solidFill>
            <a:srgbClr val="000000"/>
          </a:solidFill>
          <a:round/>
          <a:headEnd type="none"/>
          <a:tailEnd type="triangle"/>
        </a:ln>
      </xdr:spPr>
    </xdr:sp>
    <xdr:clientData/>
  </xdr:twoCellAnchor>
  <xdr:twoCellAnchor>
    <xdr:from>
      <xdr:col>10</xdr:col>
      <xdr:colOff>9525</xdr:colOff>
      <xdr:row>29</xdr:row>
      <xdr:rowOff>0</xdr:rowOff>
    </xdr:from>
    <xdr:to>
      <xdr:col>11</xdr:col>
      <xdr:colOff>0</xdr:colOff>
      <xdr:row>29</xdr:row>
      <xdr:rowOff>0</xdr:rowOff>
    </xdr:to>
    <xdr:sp macro="" textlink="">
      <xdr:nvSpPr>
        <xdr:cNvPr id="218" name="Line 241"/>
        <xdr:cNvSpPr>
          <a:spLocks noChangeShapeType="1"/>
        </xdr:cNvSpPr>
      </xdr:nvSpPr>
      <xdr:spPr bwMode="auto">
        <a:xfrm>
          <a:off x="14982825" y="6524625"/>
          <a:ext cx="1162050" cy="0"/>
        </a:xfrm>
        <a:prstGeom prst="line">
          <a:avLst/>
        </a:prstGeom>
        <a:noFill/>
        <a:ln w="9525">
          <a:solidFill>
            <a:srgbClr val="000000"/>
          </a:solidFill>
          <a:round/>
          <a:headEnd type="none"/>
          <a:tailEnd type="triangle"/>
        </a:ln>
      </xdr:spPr>
    </xdr:sp>
    <xdr:clientData/>
  </xdr:twoCellAnchor>
  <xdr:twoCellAnchor>
    <xdr:from>
      <xdr:col>10</xdr:col>
      <xdr:colOff>28575</xdr:colOff>
      <xdr:row>89</xdr:row>
      <xdr:rowOff>95250</xdr:rowOff>
    </xdr:from>
    <xdr:to>
      <xdr:col>11</xdr:col>
      <xdr:colOff>0</xdr:colOff>
      <xdr:row>89</xdr:row>
      <xdr:rowOff>95250</xdr:rowOff>
    </xdr:to>
    <xdr:sp macro="" textlink="">
      <xdr:nvSpPr>
        <xdr:cNvPr id="219" name="Line 246"/>
        <xdr:cNvSpPr>
          <a:spLocks noChangeShapeType="1"/>
        </xdr:cNvSpPr>
      </xdr:nvSpPr>
      <xdr:spPr bwMode="auto">
        <a:xfrm flipV="1">
          <a:off x="15001875" y="18878550"/>
          <a:ext cx="1143000" cy="0"/>
        </a:xfrm>
        <a:prstGeom prst="line">
          <a:avLst/>
        </a:prstGeom>
        <a:noFill/>
        <a:ln w="9525">
          <a:solidFill>
            <a:srgbClr val="000000"/>
          </a:solidFill>
          <a:round/>
          <a:headEnd type="none"/>
          <a:tailEnd type="triangle"/>
        </a:ln>
      </xdr:spPr>
    </xdr:sp>
    <xdr:clientData/>
  </xdr:twoCellAnchor>
  <xdr:twoCellAnchor>
    <xdr:from>
      <xdr:col>10</xdr:col>
      <xdr:colOff>9525</xdr:colOff>
      <xdr:row>58</xdr:row>
      <xdr:rowOff>28575</xdr:rowOff>
    </xdr:from>
    <xdr:to>
      <xdr:col>10</xdr:col>
      <xdr:colOff>1085850</xdr:colOff>
      <xdr:row>58</xdr:row>
      <xdr:rowOff>28575</xdr:rowOff>
    </xdr:to>
    <xdr:sp macro="" textlink="">
      <xdr:nvSpPr>
        <xdr:cNvPr id="220" name="Line 257"/>
        <xdr:cNvSpPr>
          <a:spLocks noChangeShapeType="1"/>
        </xdr:cNvSpPr>
      </xdr:nvSpPr>
      <xdr:spPr bwMode="auto">
        <a:xfrm>
          <a:off x="14982825" y="12458700"/>
          <a:ext cx="1076325" cy="0"/>
        </a:xfrm>
        <a:prstGeom prst="line">
          <a:avLst/>
        </a:prstGeom>
        <a:noFill/>
        <a:ln w="9525">
          <a:solidFill>
            <a:srgbClr val="000000"/>
          </a:solidFill>
          <a:round/>
          <a:headEnd type="none"/>
          <a:tailEnd type="triangle"/>
        </a:ln>
      </xdr:spPr>
    </xdr:sp>
    <xdr:clientData/>
  </xdr:twoCellAnchor>
  <xdr:twoCellAnchor>
    <xdr:from>
      <xdr:col>13</xdr:col>
      <xdr:colOff>28575</xdr:colOff>
      <xdr:row>25</xdr:row>
      <xdr:rowOff>161925</xdr:rowOff>
    </xdr:from>
    <xdr:to>
      <xdr:col>13</xdr:col>
      <xdr:colOff>1028700</xdr:colOff>
      <xdr:row>25</xdr:row>
      <xdr:rowOff>161925</xdr:rowOff>
    </xdr:to>
    <xdr:sp macro="" textlink="">
      <xdr:nvSpPr>
        <xdr:cNvPr id="221" name="Line 262"/>
        <xdr:cNvSpPr>
          <a:spLocks noChangeShapeType="1"/>
        </xdr:cNvSpPr>
      </xdr:nvSpPr>
      <xdr:spPr bwMode="auto">
        <a:xfrm>
          <a:off x="17735550" y="5791200"/>
          <a:ext cx="1000125" cy="0"/>
        </a:xfrm>
        <a:prstGeom prst="line">
          <a:avLst/>
        </a:prstGeom>
        <a:noFill/>
        <a:ln w="9525">
          <a:solidFill>
            <a:srgbClr val="000000"/>
          </a:solidFill>
          <a:round/>
          <a:headEnd type="none"/>
          <a:tailEnd type="triangle"/>
        </a:ln>
      </xdr:spPr>
    </xdr:sp>
    <xdr:clientData/>
  </xdr:twoCellAnchor>
  <xdr:twoCellAnchor>
    <xdr:from>
      <xdr:col>10</xdr:col>
      <xdr:colOff>9525</xdr:colOff>
      <xdr:row>37</xdr:row>
      <xdr:rowOff>76200</xdr:rowOff>
    </xdr:from>
    <xdr:to>
      <xdr:col>11</xdr:col>
      <xdr:colOff>0</xdr:colOff>
      <xdr:row>37</xdr:row>
      <xdr:rowOff>76200</xdr:rowOff>
    </xdr:to>
    <xdr:sp macro="" textlink="">
      <xdr:nvSpPr>
        <xdr:cNvPr id="222" name="Line 4"/>
        <xdr:cNvSpPr>
          <a:spLocks noChangeShapeType="1"/>
        </xdr:cNvSpPr>
      </xdr:nvSpPr>
      <xdr:spPr bwMode="auto">
        <a:xfrm>
          <a:off x="14982825" y="8201025"/>
          <a:ext cx="1162050" cy="0"/>
        </a:xfrm>
        <a:prstGeom prst="line">
          <a:avLst/>
        </a:prstGeom>
        <a:noFill/>
        <a:ln w="9525">
          <a:solidFill>
            <a:srgbClr val="000000"/>
          </a:solidFill>
          <a:round/>
          <a:headEnd type="none"/>
          <a:tailEnd type="triangle"/>
        </a:ln>
      </xdr:spPr>
    </xdr:sp>
    <xdr:clientData/>
  </xdr:twoCellAnchor>
  <xdr:twoCellAnchor>
    <xdr:from>
      <xdr:col>10</xdr:col>
      <xdr:colOff>19050</xdr:colOff>
      <xdr:row>72</xdr:row>
      <xdr:rowOff>9525</xdr:rowOff>
    </xdr:from>
    <xdr:to>
      <xdr:col>10</xdr:col>
      <xdr:colOff>1085850</xdr:colOff>
      <xdr:row>72</xdr:row>
      <xdr:rowOff>9525</xdr:rowOff>
    </xdr:to>
    <xdr:sp macro="" textlink="">
      <xdr:nvSpPr>
        <xdr:cNvPr id="223" name="Line 232"/>
        <xdr:cNvSpPr>
          <a:spLocks noChangeShapeType="1"/>
        </xdr:cNvSpPr>
      </xdr:nvSpPr>
      <xdr:spPr bwMode="auto">
        <a:xfrm>
          <a:off x="14992350" y="15382875"/>
          <a:ext cx="1066800" cy="0"/>
        </a:xfrm>
        <a:prstGeom prst="line">
          <a:avLst/>
        </a:prstGeom>
        <a:noFill/>
        <a:ln w="9525">
          <a:solidFill>
            <a:srgbClr val="000000"/>
          </a:solidFill>
          <a:round/>
          <a:headEnd type="none"/>
          <a:tailEnd type="triangle"/>
        </a:ln>
      </xdr:spPr>
    </xdr:sp>
    <xdr:clientData/>
  </xdr:twoCellAnchor>
  <xdr:twoCellAnchor>
    <xdr:from>
      <xdr:col>10</xdr:col>
      <xdr:colOff>9525</xdr:colOff>
      <xdr:row>97</xdr:row>
      <xdr:rowOff>19050</xdr:rowOff>
    </xdr:from>
    <xdr:to>
      <xdr:col>10</xdr:col>
      <xdr:colOff>1076325</xdr:colOff>
      <xdr:row>97</xdr:row>
      <xdr:rowOff>19050</xdr:rowOff>
    </xdr:to>
    <xdr:sp macro="" textlink="">
      <xdr:nvSpPr>
        <xdr:cNvPr id="224" name="Line 237"/>
        <xdr:cNvSpPr>
          <a:spLocks noChangeShapeType="1"/>
        </xdr:cNvSpPr>
      </xdr:nvSpPr>
      <xdr:spPr bwMode="auto">
        <a:xfrm>
          <a:off x="14982825" y="20345400"/>
          <a:ext cx="1066800" cy="0"/>
        </a:xfrm>
        <a:prstGeom prst="line">
          <a:avLst/>
        </a:prstGeom>
        <a:noFill/>
        <a:ln w="9525">
          <a:solidFill>
            <a:srgbClr val="000000"/>
          </a:solidFill>
          <a:round/>
          <a:headEnd type="none"/>
          <a:tailEnd type="triangle"/>
        </a:ln>
      </xdr:spPr>
    </xdr:sp>
    <xdr:clientData/>
  </xdr:twoCellAnchor>
  <xdr:twoCellAnchor>
    <xdr:from>
      <xdr:col>6</xdr:col>
      <xdr:colOff>666750</xdr:colOff>
      <xdr:row>57</xdr:row>
      <xdr:rowOff>0</xdr:rowOff>
    </xdr:from>
    <xdr:to>
      <xdr:col>7</xdr:col>
      <xdr:colOff>838200</xdr:colOff>
      <xdr:row>57</xdr:row>
      <xdr:rowOff>0</xdr:rowOff>
    </xdr:to>
    <xdr:sp macro="" textlink="">
      <xdr:nvSpPr>
        <xdr:cNvPr id="225" name="Line 7"/>
        <xdr:cNvSpPr>
          <a:spLocks noChangeShapeType="1"/>
        </xdr:cNvSpPr>
      </xdr:nvSpPr>
      <xdr:spPr bwMode="auto">
        <a:xfrm>
          <a:off x="11296650" y="12230100"/>
          <a:ext cx="1285875" cy="0"/>
        </a:xfrm>
        <a:prstGeom prst="line">
          <a:avLst/>
        </a:prstGeom>
        <a:noFill/>
        <a:ln w="9525">
          <a:solidFill>
            <a:srgbClr val="000000"/>
          </a:solidFill>
          <a:round/>
          <a:headEnd type="none"/>
          <a:tailEnd type="triangle"/>
        </a:ln>
      </xdr:spPr>
    </xdr:sp>
    <xdr:clientData/>
  </xdr:twoCellAnchor>
  <xdr:twoCellAnchor>
    <xdr:from>
      <xdr:col>5</xdr:col>
      <xdr:colOff>0</xdr:colOff>
      <xdr:row>57</xdr:row>
      <xdr:rowOff>0</xdr:rowOff>
    </xdr:from>
    <xdr:to>
      <xdr:col>6</xdr:col>
      <xdr:colOff>0</xdr:colOff>
      <xdr:row>57</xdr:row>
      <xdr:rowOff>0</xdr:rowOff>
    </xdr:to>
    <xdr:sp macro="" textlink="">
      <xdr:nvSpPr>
        <xdr:cNvPr id="226" name="Line 7"/>
        <xdr:cNvSpPr>
          <a:spLocks noChangeShapeType="1"/>
        </xdr:cNvSpPr>
      </xdr:nvSpPr>
      <xdr:spPr bwMode="auto">
        <a:xfrm>
          <a:off x="10020300" y="12230100"/>
          <a:ext cx="609600" cy="0"/>
        </a:xfrm>
        <a:prstGeom prst="line">
          <a:avLst/>
        </a:prstGeom>
        <a:noFill/>
        <a:ln w="9525">
          <a:solidFill>
            <a:srgbClr val="000000"/>
          </a:solidFill>
          <a:round/>
          <a:headEnd type="none"/>
          <a:tailEnd type="triangle"/>
        </a:ln>
      </xdr:spPr>
    </xdr:sp>
    <xdr:clientData/>
  </xdr:twoCellAnchor>
  <xdr:twoCellAnchor>
    <xdr:from>
      <xdr:col>13</xdr:col>
      <xdr:colOff>9525</xdr:colOff>
      <xdr:row>72</xdr:row>
      <xdr:rowOff>142875</xdr:rowOff>
    </xdr:from>
    <xdr:to>
      <xdr:col>13</xdr:col>
      <xdr:colOff>1028700</xdr:colOff>
      <xdr:row>72</xdr:row>
      <xdr:rowOff>142875</xdr:rowOff>
    </xdr:to>
    <xdr:sp macro="" textlink="">
      <xdr:nvSpPr>
        <xdr:cNvPr id="227" name="Line 253"/>
        <xdr:cNvSpPr>
          <a:spLocks noChangeShapeType="1"/>
        </xdr:cNvSpPr>
      </xdr:nvSpPr>
      <xdr:spPr bwMode="auto">
        <a:xfrm>
          <a:off x="17716500" y="15516225"/>
          <a:ext cx="1019175" cy="0"/>
        </a:xfrm>
        <a:prstGeom prst="line">
          <a:avLst/>
        </a:prstGeom>
        <a:noFill/>
        <a:ln w="9525">
          <a:solidFill>
            <a:srgbClr val="000000"/>
          </a:solidFill>
          <a:round/>
          <a:headEnd type="none"/>
          <a:tailEnd type="triangle"/>
        </a:ln>
      </xdr:spPr>
    </xdr:sp>
    <xdr:clientData/>
  </xdr:twoCellAnchor>
  <xdr:twoCellAnchor>
    <xdr:from>
      <xdr:col>9</xdr:col>
      <xdr:colOff>600075</xdr:colOff>
      <xdr:row>101</xdr:row>
      <xdr:rowOff>9525</xdr:rowOff>
    </xdr:from>
    <xdr:to>
      <xdr:col>10</xdr:col>
      <xdr:colOff>1057275</xdr:colOff>
      <xdr:row>101</xdr:row>
      <xdr:rowOff>9525</xdr:rowOff>
    </xdr:to>
    <xdr:sp macro="" textlink="">
      <xdr:nvSpPr>
        <xdr:cNvPr id="228" name="Line 237"/>
        <xdr:cNvSpPr>
          <a:spLocks noChangeShapeType="1"/>
        </xdr:cNvSpPr>
      </xdr:nvSpPr>
      <xdr:spPr bwMode="auto">
        <a:xfrm>
          <a:off x="14449425" y="21126450"/>
          <a:ext cx="1581150" cy="0"/>
        </a:xfrm>
        <a:prstGeom prst="line">
          <a:avLst/>
        </a:prstGeom>
        <a:noFill/>
        <a:ln w="9525">
          <a:solidFill>
            <a:srgbClr val="000000"/>
          </a:solidFill>
          <a:round/>
          <a:headEnd type="none"/>
          <a:tailEnd type="triangle"/>
        </a:ln>
      </xdr:spPr>
    </xdr:sp>
    <xdr:clientData/>
  </xdr:twoCellAnchor>
  <xdr:twoCellAnchor>
    <xdr:from>
      <xdr:col>13</xdr:col>
      <xdr:colOff>933450</xdr:colOff>
      <xdr:row>97</xdr:row>
      <xdr:rowOff>142875</xdr:rowOff>
    </xdr:from>
    <xdr:to>
      <xdr:col>13</xdr:col>
      <xdr:colOff>1028700</xdr:colOff>
      <xdr:row>97</xdr:row>
      <xdr:rowOff>142875</xdr:rowOff>
    </xdr:to>
    <xdr:cxnSp macro="">
      <xdr:nvCxnSpPr>
        <xdr:cNvPr id="229" name="Přímá spojovací šipka 90"/>
        <xdr:cNvCxnSpPr>
          <a:cxnSpLocks noChangeShapeType="1"/>
        </xdr:cNvCxnSpPr>
      </xdr:nvCxnSpPr>
      <xdr:spPr bwMode="auto">
        <a:xfrm flipV="1">
          <a:off x="18640425" y="20469225"/>
          <a:ext cx="95250" cy="0"/>
        </a:xfrm>
        <a:prstGeom prst="straightConnector1">
          <a:avLst/>
        </a:prstGeom>
        <a:noFill/>
        <a:ln w="9525">
          <a:solidFill>
            <a:srgbClr val="000000"/>
          </a:solidFill>
          <a:round/>
          <a:headEnd type="none"/>
          <a:tailEnd type="triangle"/>
        </a:ln>
      </xdr:spPr>
    </xdr:cxnSp>
    <xdr:clientData/>
  </xdr:twoCellAnchor>
  <xdr:twoCellAnchor>
    <xdr:from>
      <xdr:col>13</xdr:col>
      <xdr:colOff>923925</xdr:colOff>
      <xdr:row>103</xdr:row>
      <xdr:rowOff>76200</xdr:rowOff>
    </xdr:from>
    <xdr:to>
      <xdr:col>13</xdr:col>
      <xdr:colOff>1028700</xdr:colOff>
      <xdr:row>103</xdr:row>
      <xdr:rowOff>76200</xdr:rowOff>
    </xdr:to>
    <xdr:cxnSp macro="">
      <xdr:nvCxnSpPr>
        <xdr:cNvPr id="230" name="Přímá spojovací šipka 91"/>
        <xdr:cNvCxnSpPr>
          <a:cxnSpLocks noChangeShapeType="1"/>
        </xdr:cNvCxnSpPr>
      </xdr:nvCxnSpPr>
      <xdr:spPr bwMode="auto">
        <a:xfrm>
          <a:off x="18630900" y="21593175"/>
          <a:ext cx="104775" cy="0"/>
        </a:xfrm>
        <a:prstGeom prst="straightConnector1">
          <a:avLst/>
        </a:prstGeom>
        <a:noFill/>
        <a:ln w="9525">
          <a:solidFill>
            <a:srgbClr val="000000"/>
          </a:solidFill>
          <a:round/>
          <a:headEnd type="none"/>
          <a:tailEnd type="triangle"/>
        </a:ln>
      </xdr:spPr>
    </xdr:cxnSp>
    <xdr:clientData/>
  </xdr:twoCellAnchor>
  <xdr:twoCellAnchor>
    <xdr:from>
      <xdr:col>13</xdr:col>
      <xdr:colOff>923925</xdr:colOff>
      <xdr:row>97</xdr:row>
      <xdr:rowOff>142875</xdr:rowOff>
    </xdr:from>
    <xdr:to>
      <xdr:col>13</xdr:col>
      <xdr:colOff>933450</xdr:colOff>
      <xdr:row>103</xdr:row>
      <xdr:rowOff>76200</xdr:rowOff>
    </xdr:to>
    <xdr:cxnSp macro="">
      <xdr:nvCxnSpPr>
        <xdr:cNvPr id="231" name="Přímá spojovací čára 48"/>
        <xdr:cNvCxnSpPr/>
      </xdr:nvCxnSpPr>
      <xdr:spPr>
        <a:xfrm flipH="1">
          <a:off x="18630900" y="20469225"/>
          <a:ext cx="9525" cy="11239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28575</xdr:colOff>
      <xdr:row>101</xdr:row>
      <xdr:rowOff>0</xdr:rowOff>
    </xdr:from>
    <xdr:to>
      <xdr:col>13</xdr:col>
      <xdr:colOff>923925</xdr:colOff>
      <xdr:row>101</xdr:row>
      <xdr:rowOff>0</xdr:rowOff>
    </xdr:to>
    <xdr:cxnSp macro="">
      <xdr:nvCxnSpPr>
        <xdr:cNvPr id="232" name="Přímá spojovací čára 49"/>
        <xdr:cNvCxnSpPr/>
      </xdr:nvCxnSpPr>
      <xdr:spPr>
        <a:xfrm flipV="1">
          <a:off x="17735550" y="21116925"/>
          <a:ext cx="8953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33</xdr:row>
      <xdr:rowOff>76200</xdr:rowOff>
    </xdr:from>
    <xdr:to>
      <xdr:col>11</xdr:col>
      <xdr:colOff>0</xdr:colOff>
      <xdr:row>33</xdr:row>
      <xdr:rowOff>76200</xdr:rowOff>
    </xdr:to>
    <xdr:sp macro="" textlink="">
      <xdr:nvSpPr>
        <xdr:cNvPr id="2" name="Line 4"/>
        <xdr:cNvSpPr>
          <a:spLocks noChangeShapeType="1"/>
        </xdr:cNvSpPr>
      </xdr:nvSpPr>
      <xdr:spPr bwMode="auto">
        <a:xfrm>
          <a:off x="15478125" y="7058025"/>
          <a:ext cx="971550" cy="0"/>
        </a:xfrm>
        <a:prstGeom prst="line">
          <a:avLst/>
        </a:prstGeom>
        <a:noFill/>
        <a:ln w="9525">
          <a:solidFill>
            <a:srgbClr val="000000"/>
          </a:solidFill>
          <a:round/>
          <a:headEnd type="none"/>
          <a:tailEnd type="triangle"/>
        </a:ln>
      </xdr:spPr>
    </xdr:sp>
    <xdr:clientData/>
  </xdr:twoCellAnchor>
  <xdr:twoCellAnchor>
    <xdr:from>
      <xdr:col>9</xdr:col>
      <xdr:colOff>9525</xdr:colOff>
      <xdr:row>56</xdr:row>
      <xdr:rowOff>171450</xdr:rowOff>
    </xdr:from>
    <xdr:to>
      <xdr:col>10</xdr:col>
      <xdr:colOff>19050</xdr:colOff>
      <xdr:row>56</xdr:row>
      <xdr:rowOff>171450</xdr:rowOff>
    </xdr:to>
    <xdr:sp macro="" textlink="">
      <xdr:nvSpPr>
        <xdr:cNvPr id="3" name="Line 7"/>
        <xdr:cNvSpPr>
          <a:spLocks noChangeShapeType="1"/>
        </xdr:cNvSpPr>
      </xdr:nvSpPr>
      <xdr:spPr bwMode="auto">
        <a:xfrm>
          <a:off x="14868525" y="11725275"/>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25</xdr:row>
      <xdr:rowOff>0</xdr:rowOff>
    </xdr:from>
    <xdr:to>
      <xdr:col>10</xdr:col>
      <xdr:colOff>9525</xdr:colOff>
      <xdr:row>57</xdr:row>
      <xdr:rowOff>104775</xdr:rowOff>
    </xdr:to>
    <xdr:sp macro="" textlink="">
      <xdr:nvSpPr>
        <xdr:cNvPr id="4" name="Line 9"/>
        <xdr:cNvSpPr>
          <a:spLocks noChangeShapeType="1"/>
        </xdr:cNvSpPr>
      </xdr:nvSpPr>
      <xdr:spPr bwMode="auto">
        <a:xfrm>
          <a:off x="15478125" y="5381625"/>
          <a:ext cx="0" cy="6477000"/>
        </a:xfrm>
        <a:prstGeom prst="line">
          <a:avLst/>
        </a:prstGeom>
        <a:noFill/>
        <a:ln w="9525">
          <a:solidFill>
            <a:srgbClr val="000000"/>
          </a:solidFill>
          <a:round/>
          <a:headEnd type="none"/>
          <a:tailEnd type="none"/>
        </a:ln>
      </xdr:spPr>
    </xdr:sp>
    <xdr:clientData/>
  </xdr:twoCellAnchor>
  <xdr:twoCellAnchor>
    <xdr:from>
      <xdr:col>10</xdr:col>
      <xdr:colOff>9525</xdr:colOff>
      <xdr:row>24</xdr:row>
      <xdr:rowOff>295275</xdr:rowOff>
    </xdr:from>
    <xdr:to>
      <xdr:col>11</xdr:col>
      <xdr:colOff>0</xdr:colOff>
      <xdr:row>24</xdr:row>
      <xdr:rowOff>295275</xdr:rowOff>
    </xdr:to>
    <xdr:sp macro="" textlink="">
      <xdr:nvSpPr>
        <xdr:cNvPr id="5" name="Line 10"/>
        <xdr:cNvSpPr>
          <a:spLocks noChangeShapeType="1"/>
        </xdr:cNvSpPr>
      </xdr:nvSpPr>
      <xdr:spPr bwMode="auto">
        <a:xfrm>
          <a:off x="15478125" y="5372100"/>
          <a:ext cx="971550" cy="0"/>
        </a:xfrm>
        <a:prstGeom prst="line">
          <a:avLst/>
        </a:prstGeom>
        <a:noFill/>
        <a:ln w="9525">
          <a:solidFill>
            <a:srgbClr val="000000"/>
          </a:solidFill>
          <a:round/>
          <a:headEnd type="none"/>
          <a:tailEnd type="triangle"/>
        </a:ln>
      </xdr:spPr>
    </xdr:sp>
    <xdr:clientData/>
  </xdr:twoCellAnchor>
  <xdr:twoCellAnchor>
    <xdr:from>
      <xdr:col>10</xdr:col>
      <xdr:colOff>9525</xdr:colOff>
      <xdr:row>57</xdr:row>
      <xdr:rowOff>0</xdr:rowOff>
    </xdr:from>
    <xdr:to>
      <xdr:col>10</xdr:col>
      <xdr:colOff>9525</xdr:colOff>
      <xdr:row>80</xdr:row>
      <xdr:rowOff>0</xdr:rowOff>
    </xdr:to>
    <xdr:sp macro="" textlink="">
      <xdr:nvSpPr>
        <xdr:cNvPr id="6" name="Line 15"/>
        <xdr:cNvSpPr>
          <a:spLocks noChangeShapeType="1"/>
        </xdr:cNvSpPr>
      </xdr:nvSpPr>
      <xdr:spPr bwMode="auto">
        <a:xfrm>
          <a:off x="15478125" y="11753850"/>
          <a:ext cx="0" cy="4743450"/>
        </a:xfrm>
        <a:prstGeom prst="line">
          <a:avLst/>
        </a:prstGeom>
        <a:noFill/>
        <a:ln w="9525">
          <a:solidFill>
            <a:srgbClr val="000000"/>
          </a:solidFill>
          <a:round/>
          <a:headEnd type="none"/>
          <a:tailEnd type="none"/>
        </a:ln>
      </xdr:spPr>
    </xdr:sp>
    <xdr:clientData/>
  </xdr:twoCellAnchor>
  <xdr:twoCellAnchor>
    <xdr:from>
      <xdr:col>10</xdr:col>
      <xdr:colOff>19050</xdr:colOff>
      <xdr:row>63</xdr:row>
      <xdr:rowOff>0</xdr:rowOff>
    </xdr:from>
    <xdr:to>
      <xdr:col>11</xdr:col>
      <xdr:colOff>9525</xdr:colOff>
      <xdr:row>63</xdr:row>
      <xdr:rowOff>0</xdr:rowOff>
    </xdr:to>
    <xdr:sp macro="" textlink="">
      <xdr:nvSpPr>
        <xdr:cNvPr id="7" name="Line 17"/>
        <xdr:cNvSpPr>
          <a:spLocks noChangeShapeType="1"/>
        </xdr:cNvSpPr>
      </xdr:nvSpPr>
      <xdr:spPr bwMode="auto">
        <a:xfrm>
          <a:off x="15487650" y="12925425"/>
          <a:ext cx="971550" cy="0"/>
        </a:xfrm>
        <a:prstGeom prst="line">
          <a:avLst/>
        </a:prstGeom>
        <a:noFill/>
        <a:ln w="9525">
          <a:solidFill>
            <a:srgbClr val="000000"/>
          </a:solidFill>
          <a:round/>
          <a:headEnd type="none"/>
          <a:tailEnd type="triangle"/>
        </a:ln>
      </xdr:spPr>
    </xdr:sp>
    <xdr:clientData/>
  </xdr:twoCellAnchor>
  <xdr:twoCellAnchor>
    <xdr:from>
      <xdr:col>10</xdr:col>
      <xdr:colOff>9525</xdr:colOff>
      <xdr:row>65</xdr:row>
      <xdr:rowOff>142875</xdr:rowOff>
    </xdr:from>
    <xdr:to>
      <xdr:col>10</xdr:col>
      <xdr:colOff>9525</xdr:colOff>
      <xdr:row>78</xdr:row>
      <xdr:rowOff>0</xdr:rowOff>
    </xdr:to>
    <xdr:sp macro="" textlink="">
      <xdr:nvSpPr>
        <xdr:cNvPr id="8" name="Line 23"/>
        <xdr:cNvSpPr>
          <a:spLocks noChangeShapeType="1"/>
        </xdr:cNvSpPr>
      </xdr:nvSpPr>
      <xdr:spPr bwMode="auto">
        <a:xfrm>
          <a:off x="15478125" y="13449300"/>
          <a:ext cx="0" cy="2647950"/>
        </a:xfrm>
        <a:prstGeom prst="line">
          <a:avLst/>
        </a:prstGeom>
        <a:noFill/>
        <a:ln w="9525">
          <a:solidFill>
            <a:srgbClr val="000000"/>
          </a:solidFill>
          <a:round/>
          <a:headEnd type="none"/>
          <a:tailEnd type="none"/>
        </a:ln>
      </xdr:spPr>
    </xdr:sp>
    <xdr:clientData/>
  </xdr:twoCellAnchor>
  <xdr:twoCellAnchor>
    <xdr:from>
      <xdr:col>10</xdr:col>
      <xdr:colOff>9525</xdr:colOff>
      <xdr:row>49</xdr:row>
      <xdr:rowOff>38100</xdr:rowOff>
    </xdr:from>
    <xdr:to>
      <xdr:col>11</xdr:col>
      <xdr:colOff>0</xdr:colOff>
      <xdr:row>49</xdr:row>
      <xdr:rowOff>38100</xdr:rowOff>
    </xdr:to>
    <xdr:sp macro="" textlink="">
      <xdr:nvSpPr>
        <xdr:cNvPr id="9" name="Line 31"/>
        <xdr:cNvSpPr>
          <a:spLocks noChangeShapeType="1"/>
        </xdr:cNvSpPr>
      </xdr:nvSpPr>
      <xdr:spPr bwMode="auto">
        <a:xfrm>
          <a:off x="15478125" y="10239375"/>
          <a:ext cx="971550" cy="0"/>
        </a:xfrm>
        <a:prstGeom prst="line">
          <a:avLst/>
        </a:prstGeom>
        <a:noFill/>
        <a:ln w="9525">
          <a:solidFill>
            <a:srgbClr val="000000"/>
          </a:solidFill>
          <a:round/>
          <a:headEnd type="none"/>
          <a:tailEnd type="triangle"/>
        </a:ln>
      </xdr:spPr>
    </xdr:sp>
    <xdr:clientData/>
  </xdr:twoCellAnchor>
  <xdr:twoCellAnchor>
    <xdr:from>
      <xdr:col>10</xdr:col>
      <xdr:colOff>9525</xdr:colOff>
      <xdr:row>80</xdr:row>
      <xdr:rowOff>0</xdr:rowOff>
    </xdr:from>
    <xdr:to>
      <xdr:col>10</xdr:col>
      <xdr:colOff>9525</xdr:colOff>
      <xdr:row>88</xdr:row>
      <xdr:rowOff>95250</xdr:rowOff>
    </xdr:to>
    <xdr:sp macro="" textlink="">
      <xdr:nvSpPr>
        <xdr:cNvPr id="10" name="Line 36"/>
        <xdr:cNvSpPr>
          <a:spLocks noChangeShapeType="1"/>
        </xdr:cNvSpPr>
      </xdr:nvSpPr>
      <xdr:spPr bwMode="auto">
        <a:xfrm>
          <a:off x="15478125" y="16497300"/>
          <a:ext cx="0" cy="1619250"/>
        </a:xfrm>
        <a:prstGeom prst="line">
          <a:avLst/>
        </a:prstGeom>
        <a:noFill/>
        <a:ln w="9525">
          <a:solidFill>
            <a:srgbClr val="000000"/>
          </a:solidFill>
          <a:round/>
          <a:headEnd type="none"/>
          <a:tailEnd type="none"/>
        </a:ln>
      </xdr:spPr>
    </xdr:sp>
    <xdr:clientData/>
  </xdr:twoCellAnchor>
  <xdr:twoCellAnchor>
    <xdr:from>
      <xdr:col>10</xdr:col>
      <xdr:colOff>19050</xdr:colOff>
      <xdr:row>45</xdr:row>
      <xdr:rowOff>38100</xdr:rowOff>
    </xdr:from>
    <xdr:to>
      <xdr:col>11</xdr:col>
      <xdr:colOff>9525</xdr:colOff>
      <xdr:row>45</xdr:row>
      <xdr:rowOff>38100</xdr:rowOff>
    </xdr:to>
    <xdr:sp macro="" textlink="">
      <xdr:nvSpPr>
        <xdr:cNvPr id="11" name="Line 69"/>
        <xdr:cNvSpPr>
          <a:spLocks noChangeShapeType="1"/>
        </xdr:cNvSpPr>
      </xdr:nvSpPr>
      <xdr:spPr bwMode="auto">
        <a:xfrm flipV="1">
          <a:off x="15487650" y="9439275"/>
          <a:ext cx="971550" cy="0"/>
        </a:xfrm>
        <a:prstGeom prst="line">
          <a:avLst/>
        </a:prstGeom>
        <a:noFill/>
        <a:ln w="9525">
          <a:solidFill>
            <a:srgbClr val="000000"/>
          </a:solidFill>
          <a:round/>
          <a:headEnd type="none"/>
          <a:tailEnd type="triangle"/>
        </a:ln>
      </xdr:spPr>
    </xdr:sp>
    <xdr:clientData/>
  </xdr:twoCellAnchor>
  <xdr:twoCellAnchor>
    <xdr:from>
      <xdr:col>10</xdr:col>
      <xdr:colOff>9525</xdr:colOff>
      <xdr:row>21</xdr:row>
      <xdr:rowOff>76200</xdr:rowOff>
    </xdr:from>
    <xdr:to>
      <xdr:col>10</xdr:col>
      <xdr:colOff>9525</xdr:colOff>
      <xdr:row>27</xdr:row>
      <xdr:rowOff>0</xdr:rowOff>
    </xdr:to>
    <xdr:sp macro="" textlink="">
      <xdr:nvSpPr>
        <xdr:cNvPr id="12" name="Line 99"/>
        <xdr:cNvSpPr>
          <a:spLocks noChangeShapeType="1"/>
        </xdr:cNvSpPr>
      </xdr:nvSpPr>
      <xdr:spPr bwMode="auto">
        <a:xfrm>
          <a:off x="15478125" y="4429125"/>
          <a:ext cx="0" cy="1343025"/>
        </a:xfrm>
        <a:prstGeom prst="line">
          <a:avLst/>
        </a:prstGeom>
        <a:noFill/>
        <a:ln w="9525">
          <a:solidFill>
            <a:srgbClr val="000000"/>
          </a:solidFill>
          <a:round/>
          <a:headEnd type="none"/>
          <a:tailEnd type="none"/>
        </a:ln>
      </xdr:spPr>
    </xdr:sp>
    <xdr:clientData/>
  </xdr:twoCellAnchor>
  <xdr:twoCellAnchor>
    <xdr:from>
      <xdr:col>10</xdr:col>
      <xdr:colOff>9525</xdr:colOff>
      <xdr:row>21</xdr:row>
      <xdr:rowOff>76200</xdr:rowOff>
    </xdr:from>
    <xdr:to>
      <xdr:col>11</xdr:col>
      <xdr:colOff>0</xdr:colOff>
      <xdr:row>21</xdr:row>
      <xdr:rowOff>76200</xdr:rowOff>
    </xdr:to>
    <xdr:sp macro="" textlink="">
      <xdr:nvSpPr>
        <xdr:cNvPr id="13" name="Line 100"/>
        <xdr:cNvSpPr>
          <a:spLocks noChangeShapeType="1"/>
        </xdr:cNvSpPr>
      </xdr:nvSpPr>
      <xdr:spPr bwMode="auto">
        <a:xfrm>
          <a:off x="15478125" y="4429125"/>
          <a:ext cx="971550" cy="0"/>
        </a:xfrm>
        <a:prstGeom prst="line">
          <a:avLst/>
        </a:prstGeom>
        <a:noFill/>
        <a:ln w="9525">
          <a:solidFill>
            <a:srgbClr val="000000"/>
          </a:solidFill>
          <a:round/>
          <a:headEnd type="none"/>
          <a:tailEnd type="triangle"/>
        </a:ln>
      </xdr:spPr>
    </xdr:sp>
    <xdr:clientData/>
  </xdr:twoCellAnchor>
  <xdr:twoCellAnchor>
    <xdr:from>
      <xdr:col>10</xdr:col>
      <xdr:colOff>9525</xdr:colOff>
      <xdr:row>78</xdr:row>
      <xdr:rowOff>0</xdr:rowOff>
    </xdr:from>
    <xdr:to>
      <xdr:col>10</xdr:col>
      <xdr:colOff>9525</xdr:colOff>
      <xdr:row>80</xdr:row>
      <xdr:rowOff>0</xdr:rowOff>
    </xdr:to>
    <xdr:sp macro="" textlink="">
      <xdr:nvSpPr>
        <xdr:cNvPr id="14" name="Line 105"/>
        <xdr:cNvSpPr>
          <a:spLocks noChangeShapeType="1"/>
        </xdr:cNvSpPr>
      </xdr:nvSpPr>
      <xdr:spPr bwMode="auto">
        <a:xfrm>
          <a:off x="15478125" y="16097250"/>
          <a:ext cx="0" cy="400050"/>
        </a:xfrm>
        <a:prstGeom prst="line">
          <a:avLst/>
        </a:prstGeom>
        <a:noFill/>
        <a:ln w="9525">
          <a:solidFill>
            <a:srgbClr val="000000"/>
          </a:solidFill>
          <a:round/>
          <a:headEnd type="none"/>
          <a:tailEnd type="none"/>
        </a:ln>
      </xdr:spPr>
    </xdr:sp>
    <xdr:clientData/>
  </xdr:twoCellAnchor>
  <xdr:twoCellAnchor>
    <xdr:from>
      <xdr:col>10</xdr:col>
      <xdr:colOff>9525</xdr:colOff>
      <xdr:row>79</xdr:row>
      <xdr:rowOff>133350</xdr:rowOff>
    </xdr:from>
    <xdr:to>
      <xdr:col>10</xdr:col>
      <xdr:colOff>28575</xdr:colOff>
      <xdr:row>101</xdr:row>
      <xdr:rowOff>9525</xdr:rowOff>
    </xdr:to>
    <xdr:sp macro="" textlink="">
      <xdr:nvSpPr>
        <xdr:cNvPr id="15" name="Line 118"/>
        <xdr:cNvSpPr>
          <a:spLocks noChangeShapeType="1"/>
        </xdr:cNvSpPr>
      </xdr:nvSpPr>
      <xdr:spPr bwMode="auto">
        <a:xfrm>
          <a:off x="15478125" y="16430625"/>
          <a:ext cx="19050" cy="4124325"/>
        </a:xfrm>
        <a:prstGeom prst="line">
          <a:avLst/>
        </a:prstGeom>
        <a:noFill/>
        <a:ln w="9525">
          <a:solidFill>
            <a:srgbClr val="000000"/>
          </a:solidFill>
          <a:round/>
          <a:headEnd type="none"/>
          <a:tailEnd type="none"/>
        </a:ln>
      </xdr:spPr>
    </xdr:sp>
    <xdr:clientData/>
  </xdr:twoCellAnchor>
  <xdr:twoCellAnchor>
    <xdr:from>
      <xdr:col>10</xdr:col>
      <xdr:colOff>19050</xdr:colOff>
      <xdr:row>85</xdr:row>
      <xdr:rowOff>47625</xdr:rowOff>
    </xdr:from>
    <xdr:to>
      <xdr:col>11</xdr:col>
      <xdr:colOff>9525</xdr:colOff>
      <xdr:row>85</xdr:row>
      <xdr:rowOff>47625</xdr:rowOff>
    </xdr:to>
    <xdr:sp macro="" textlink="">
      <xdr:nvSpPr>
        <xdr:cNvPr id="16" name="Line 121"/>
        <xdr:cNvSpPr>
          <a:spLocks noChangeShapeType="1"/>
        </xdr:cNvSpPr>
      </xdr:nvSpPr>
      <xdr:spPr bwMode="auto">
        <a:xfrm>
          <a:off x="15487650" y="17497425"/>
          <a:ext cx="971550" cy="0"/>
        </a:xfrm>
        <a:prstGeom prst="line">
          <a:avLst/>
        </a:prstGeom>
        <a:noFill/>
        <a:ln w="9525">
          <a:solidFill>
            <a:srgbClr val="000000"/>
          </a:solidFill>
          <a:round/>
          <a:headEnd type="none"/>
          <a:tailEnd type="triangle"/>
        </a:ln>
      </xdr:spPr>
    </xdr:sp>
    <xdr:clientData/>
  </xdr:twoCellAnchor>
  <xdr:twoCellAnchor>
    <xdr:from>
      <xdr:col>10</xdr:col>
      <xdr:colOff>9525</xdr:colOff>
      <xdr:row>80</xdr:row>
      <xdr:rowOff>0</xdr:rowOff>
    </xdr:from>
    <xdr:to>
      <xdr:col>10</xdr:col>
      <xdr:colOff>9525</xdr:colOff>
      <xdr:row>87</xdr:row>
      <xdr:rowOff>47625</xdr:rowOff>
    </xdr:to>
    <xdr:sp macro="" textlink="">
      <xdr:nvSpPr>
        <xdr:cNvPr id="17" name="Line 127"/>
        <xdr:cNvSpPr>
          <a:spLocks noChangeShapeType="1"/>
        </xdr:cNvSpPr>
      </xdr:nvSpPr>
      <xdr:spPr bwMode="auto">
        <a:xfrm>
          <a:off x="15478125" y="16497300"/>
          <a:ext cx="0" cy="1381125"/>
        </a:xfrm>
        <a:prstGeom prst="line">
          <a:avLst/>
        </a:prstGeom>
        <a:noFill/>
        <a:ln w="9525">
          <a:solidFill>
            <a:srgbClr val="000000"/>
          </a:solidFill>
          <a:round/>
          <a:headEnd type="none"/>
          <a:tailEnd type="none"/>
        </a:ln>
      </xdr:spPr>
    </xdr:sp>
    <xdr:clientData/>
  </xdr:twoCellAnchor>
  <xdr:twoCellAnchor>
    <xdr:from>
      <xdr:col>12</xdr:col>
      <xdr:colOff>857250</xdr:colOff>
      <xdr:row>66</xdr:row>
      <xdr:rowOff>0</xdr:rowOff>
    </xdr:from>
    <xdr:to>
      <xdr:col>12</xdr:col>
      <xdr:colOff>857250</xdr:colOff>
      <xdr:row>66</xdr:row>
      <xdr:rowOff>0</xdr:rowOff>
    </xdr:to>
    <xdr:sp macro="" textlink="">
      <xdr:nvSpPr>
        <xdr:cNvPr id="18" name="Line 146"/>
        <xdr:cNvSpPr>
          <a:spLocks noChangeShapeType="1"/>
        </xdr:cNvSpPr>
      </xdr:nvSpPr>
      <xdr:spPr bwMode="auto">
        <a:xfrm flipV="1">
          <a:off x="18907125" y="13496925"/>
          <a:ext cx="0" cy="0"/>
        </a:xfrm>
        <a:prstGeom prst="line">
          <a:avLst/>
        </a:prstGeom>
        <a:noFill/>
        <a:ln w="9525">
          <a:solidFill>
            <a:srgbClr val="000000"/>
          </a:solidFill>
          <a:round/>
          <a:headEnd type="none"/>
          <a:tailEnd type="triangle"/>
        </a:ln>
      </xdr:spPr>
    </xdr:sp>
    <xdr:clientData/>
  </xdr:twoCellAnchor>
  <xdr:twoCellAnchor>
    <xdr:from>
      <xdr:col>10</xdr:col>
      <xdr:colOff>19050</xdr:colOff>
      <xdr:row>81</xdr:row>
      <xdr:rowOff>66675</xdr:rowOff>
    </xdr:from>
    <xdr:to>
      <xdr:col>11</xdr:col>
      <xdr:colOff>9525</xdr:colOff>
      <xdr:row>81</xdr:row>
      <xdr:rowOff>66675</xdr:rowOff>
    </xdr:to>
    <xdr:sp macro="" textlink="">
      <xdr:nvSpPr>
        <xdr:cNvPr id="19" name="Line 155"/>
        <xdr:cNvSpPr>
          <a:spLocks noChangeShapeType="1"/>
        </xdr:cNvSpPr>
      </xdr:nvSpPr>
      <xdr:spPr bwMode="auto">
        <a:xfrm>
          <a:off x="15487650" y="16754475"/>
          <a:ext cx="971550" cy="0"/>
        </a:xfrm>
        <a:prstGeom prst="line">
          <a:avLst/>
        </a:prstGeom>
        <a:noFill/>
        <a:ln w="9525">
          <a:solidFill>
            <a:srgbClr val="000000"/>
          </a:solidFill>
          <a:round/>
          <a:headEnd type="none"/>
          <a:tailEnd type="triangle"/>
        </a:ln>
      </xdr:spPr>
    </xdr:sp>
    <xdr:clientData/>
  </xdr:twoCellAnchor>
  <xdr:twoCellAnchor>
    <xdr:from>
      <xdr:col>12</xdr:col>
      <xdr:colOff>0</xdr:colOff>
      <xdr:row>60</xdr:row>
      <xdr:rowOff>9525</xdr:rowOff>
    </xdr:from>
    <xdr:to>
      <xdr:col>12</xdr:col>
      <xdr:colOff>0</xdr:colOff>
      <xdr:row>61</xdr:row>
      <xdr:rowOff>9525</xdr:rowOff>
    </xdr:to>
    <xdr:sp macro="" textlink="">
      <xdr:nvSpPr>
        <xdr:cNvPr id="20" name="Line 174"/>
        <xdr:cNvSpPr>
          <a:spLocks noChangeShapeType="1"/>
        </xdr:cNvSpPr>
      </xdr:nvSpPr>
      <xdr:spPr bwMode="auto">
        <a:xfrm>
          <a:off x="18049875" y="12353925"/>
          <a:ext cx="0" cy="200025"/>
        </a:xfrm>
        <a:prstGeom prst="line">
          <a:avLst/>
        </a:prstGeom>
        <a:noFill/>
        <a:ln w="9525">
          <a:solidFill>
            <a:srgbClr val="000000"/>
          </a:solidFill>
          <a:round/>
          <a:headEnd type="none"/>
          <a:tailEnd type="triangle"/>
        </a:ln>
      </xdr:spPr>
    </xdr:sp>
    <xdr:clientData/>
  </xdr:twoCellAnchor>
  <xdr:twoCellAnchor>
    <xdr:from>
      <xdr:col>10</xdr:col>
      <xdr:colOff>19050</xdr:colOff>
      <xdr:row>67</xdr:row>
      <xdr:rowOff>123825</xdr:rowOff>
    </xdr:from>
    <xdr:to>
      <xdr:col>11</xdr:col>
      <xdr:colOff>0</xdr:colOff>
      <xdr:row>67</xdr:row>
      <xdr:rowOff>123825</xdr:rowOff>
    </xdr:to>
    <xdr:sp macro="" textlink="">
      <xdr:nvSpPr>
        <xdr:cNvPr id="21" name="Line 177"/>
        <xdr:cNvSpPr>
          <a:spLocks noChangeShapeType="1"/>
        </xdr:cNvSpPr>
      </xdr:nvSpPr>
      <xdr:spPr bwMode="auto">
        <a:xfrm flipV="1">
          <a:off x="15487650" y="13954125"/>
          <a:ext cx="962025" cy="0"/>
        </a:xfrm>
        <a:prstGeom prst="line">
          <a:avLst/>
        </a:prstGeom>
        <a:noFill/>
        <a:ln w="9525">
          <a:solidFill>
            <a:srgbClr val="000000"/>
          </a:solidFill>
          <a:round/>
          <a:headEnd type="none"/>
          <a:tailEnd type="triangle"/>
        </a:ln>
      </xdr:spPr>
    </xdr:sp>
    <xdr:clientData/>
  </xdr:twoCellAnchor>
  <xdr:twoCellAnchor>
    <xdr:from>
      <xdr:col>10</xdr:col>
      <xdr:colOff>9525</xdr:colOff>
      <xdr:row>41</xdr:row>
      <xdr:rowOff>38100</xdr:rowOff>
    </xdr:from>
    <xdr:to>
      <xdr:col>11</xdr:col>
      <xdr:colOff>0</xdr:colOff>
      <xdr:row>41</xdr:row>
      <xdr:rowOff>38100</xdr:rowOff>
    </xdr:to>
    <xdr:sp macro="" textlink="">
      <xdr:nvSpPr>
        <xdr:cNvPr id="22" name="Line 194"/>
        <xdr:cNvSpPr>
          <a:spLocks noChangeShapeType="1"/>
        </xdr:cNvSpPr>
      </xdr:nvSpPr>
      <xdr:spPr bwMode="auto">
        <a:xfrm>
          <a:off x="15478125" y="8620125"/>
          <a:ext cx="971550" cy="0"/>
        </a:xfrm>
        <a:prstGeom prst="line">
          <a:avLst/>
        </a:prstGeom>
        <a:noFill/>
        <a:ln w="9525">
          <a:solidFill>
            <a:srgbClr val="000000"/>
          </a:solidFill>
          <a:round/>
          <a:headEnd type="none"/>
          <a:tailEnd type="triangle"/>
        </a:ln>
      </xdr:spPr>
    </xdr:sp>
    <xdr:clientData/>
  </xdr:twoCellAnchor>
  <xdr:twoCellAnchor>
    <xdr:from>
      <xdr:col>12</xdr:col>
      <xdr:colOff>0</xdr:colOff>
      <xdr:row>65</xdr:row>
      <xdr:rowOff>0</xdr:rowOff>
    </xdr:from>
    <xdr:to>
      <xdr:col>12</xdr:col>
      <xdr:colOff>0</xdr:colOff>
      <xdr:row>66</xdr:row>
      <xdr:rowOff>0</xdr:rowOff>
    </xdr:to>
    <xdr:sp macro="" textlink="">
      <xdr:nvSpPr>
        <xdr:cNvPr id="23" name="Line 196"/>
        <xdr:cNvSpPr>
          <a:spLocks noChangeShapeType="1"/>
        </xdr:cNvSpPr>
      </xdr:nvSpPr>
      <xdr:spPr bwMode="auto">
        <a:xfrm flipV="1">
          <a:off x="18049875" y="13306425"/>
          <a:ext cx="0" cy="190500"/>
        </a:xfrm>
        <a:prstGeom prst="line">
          <a:avLst/>
        </a:prstGeom>
        <a:noFill/>
        <a:ln w="9525">
          <a:solidFill>
            <a:srgbClr val="000000"/>
          </a:solidFill>
          <a:round/>
          <a:headEnd type="none"/>
          <a:tailEnd type="triangle"/>
        </a:ln>
      </xdr:spPr>
    </xdr:sp>
    <xdr:clientData/>
  </xdr:twoCellAnchor>
  <xdr:twoCellAnchor>
    <xdr:from>
      <xdr:col>12</xdr:col>
      <xdr:colOff>0</xdr:colOff>
      <xdr:row>56</xdr:row>
      <xdr:rowOff>0</xdr:rowOff>
    </xdr:from>
    <xdr:to>
      <xdr:col>12</xdr:col>
      <xdr:colOff>0</xdr:colOff>
      <xdr:row>56</xdr:row>
      <xdr:rowOff>200025</xdr:rowOff>
    </xdr:to>
    <xdr:sp macro="" textlink="">
      <xdr:nvSpPr>
        <xdr:cNvPr id="24" name="Line 198"/>
        <xdr:cNvSpPr>
          <a:spLocks noChangeShapeType="1"/>
        </xdr:cNvSpPr>
      </xdr:nvSpPr>
      <xdr:spPr bwMode="auto">
        <a:xfrm flipV="1">
          <a:off x="18049875" y="11553825"/>
          <a:ext cx="0" cy="200025"/>
        </a:xfrm>
        <a:prstGeom prst="line">
          <a:avLst/>
        </a:prstGeom>
        <a:noFill/>
        <a:ln w="9525">
          <a:solidFill>
            <a:srgbClr val="000000"/>
          </a:solidFill>
          <a:round/>
          <a:headEnd type="none"/>
          <a:tailEnd type="triangle"/>
        </a:ln>
      </xdr:spPr>
    </xdr:sp>
    <xdr:clientData/>
  </xdr:twoCellAnchor>
  <xdr:twoCellAnchor>
    <xdr:from>
      <xdr:col>13</xdr:col>
      <xdr:colOff>19050</xdr:colOff>
      <xdr:row>30</xdr:row>
      <xdr:rowOff>0</xdr:rowOff>
    </xdr:from>
    <xdr:to>
      <xdr:col>14</xdr:col>
      <xdr:colOff>9525</xdr:colOff>
      <xdr:row>30</xdr:row>
      <xdr:rowOff>0</xdr:rowOff>
    </xdr:to>
    <xdr:sp macro="" textlink="">
      <xdr:nvSpPr>
        <xdr:cNvPr id="25" name="Line 204"/>
        <xdr:cNvSpPr>
          <a:spLocks noChangeShapeType="1"/>
        </xdr:cNvSpPr>
      </xdr:nvSpPr>
      <xdr:spPr bwMode="auto">
        <a:xfrm>
          <a:off x="19002375" y="6372225"/>
          <a:ext cx="904875" cy="0"/>
        </a:xfrm>
        <a:prstGeom prst="line">
          <a:avLst/>
        </a:prstGeom>
        <a:noFill/>
        <a:ln w="9525">
          <a:solidFill>
            <a:srgbClr val="000000"/>
          </a:solidFill>
          <a:round/>
          <a:headEnd type="none"/>
          <a:tailEnd type="triangle"/>
        </a:ln>
      </xdr:spPr>
    </xdr:sp>
    <xdr:clientData/>
  </xdr:twoCellAnchor>
  <xdr:twoCellAnchor>
    <xdr:from>
      <xdr:col>13</xdr:col>
      <xdr:colOff>19050</xdr:colOff>
      <xdr:row>67</xdr:row>
      <xdr:rowOff>161925</xdr:rowOff>
    </xdr:from>
    <xdr:to>
      <xdr:col>14</xdr:col>
      <xdr:colOff>19050</xdr:colOff>
      <xdr:row>67</xdr:row>
      <xdr:rowOff>161925</xdr:rowOff>
    </xdr:to>
    <xdr:sp macro="" textlink="">
      <xdr:nvSpPr>
        <xdr:cNvPr id="26" name="Line 208"/>
        <xdr:cNvSpPr>
          <a:spLocks noChangeShapeType="1"/>
        </xdr:cNvSpPr>
      </xdr:nvSpPr>
      <xdr:spPr bwMode="auto">
        <a:xfrm flipV="1">
          <a:off x="19002375" y="13992225"/>
          <a:ext cx="914400" cy="0"/>
        </a:xfrm>
        <a:prstGeom prst="line">
          <a:avLst/>
        </a:prstGeom>
        <a:noFill/>
        <a:ln w="9525">
          <a:solidFill>
            <a:srgbClr val="000000"/>
          </a:solidFill>
          <a:round/>
          <a:headEnd type="none"/>
          <a:tailEnd type="triangle"/>
        </a:ln>
      </xdr:spPr>
    </xdr:sp>
    <xdr:clientData/>
  </xdr:twoCellAnchor>
  <xdr:twoCellAnchor>
    <xdr:from>
      <xdr:col>12</xdr:col>
      <xdr:colOff>0</xdr:colOff>
      <xdr:row>69</xdr:row>
      <xdr:rowOff>9525</xdr:rowOff>
    </xdr:from>
    <xdr:to>
      <xdr:col>12</xdr:col>
      <xdr:colOff>0</xdr:colOff>
      <xdr:row>70</xdr:row>
      <xdr:rowOff>9525</xdr:rowOff>
    </xdr:to>
    <xdr:sp macro="" textlink="">
      <xdr:nvSpPr>
        <xdr:cNvPr id="27" name="Line 211"/>
        <xdr:cNvSpPr>
          <a:spLocks noChangeShapeType="1"/>
        </xdr:cNvSpPr>
      </xdr:nvSpPr>
      <xdr:spPr bwMode="auto">
        <a:xfrm>
          <a:off x="18049875" y="14316075"/>
          <a:ext cx="0" cy="200025"/>
        </a:xfrm>
        <a:prstGeom prst="line">
          <a:avLst/>
        </a:prstGeom>
        <a:noFill/>
        <a:ln w="9525">
          <a:solidFill>
            <a:srgbClr val="000000"/>
          </a:solidFill>
          <a:round/>
          <a:headEnd type="none"/>
          <a:tailEnd type="triangle"/>
        </a:ln>
      </xdr:spPr>
    </xdr:sp>
    <xdr:clientData/>
  </xdr:twoCellAnchor>
  <xdr:twoCellAnchor>
    <xdr:from>
      <xdr:col>12</xdr:col>
      <xdr:colOff>0</xdr:colOff>
      <xdr:row>74</xdr:row>
      <xdr:rowOff>9525</xdr:rowOff>
    </xdr:from>
    <xdr:to>
      <xdr:col>12</xdr:col>
      <xdr:colOff>0</xdr:colOff>
      <xdr:row>75</xdr:row>
      <xdr:rowOff>9525</xdr:rowOff>
    </xdr:to>
    <xdr:sp macro="" textlink="">
      <xdr:nvSpPr>
        <xdr:cNvPr id="28" name="Line 218"/>
        <xdr:cNvSpPr>
          <a:spLocks noChangeShapeType="1"/>
        </xdr:cNvSpPr>
      </xdr:nvSpPr>
      <xdr:spPr bwMode="auto">
        <a:xfrm flipV="1">
          <a:off x="18049875" y="15316200"/>
          <a:ext cx="0" cy="209550"/>
        </a:xfrm>
        <a:prstGeom prst="line">
          <a:avLst/>
        </a:prstGeom>
        <a:noFill/>
        <a:ln w="9525">
          <a:solidFill>
            <a:srgbClr val="000000"/>
          </a:solidFill>
          <a:round/>
          <a:headEnd type="none"/>
          <a:tailEnd type="triangle"/>
        </a:ln>
      </xdr:spPr>
    </xdr:sp>
    <xdr:clientData/>
  </xdr:twoCellAnchor>
  <xdr:twoCellAnchor>
    <xdr:from>
      <xdr:col>10</xdr:col>
      <xdr:colOff>28575</xdr:colOff>
      <xdr:row>76</xdr:row>
      <xdr:rowOff>190500</xdr:rowOff>
    </xdr:from>
    <xdr:to>
      <xdr:col>11</xdr:col>
      <xdr:colOff>0</xdr:colOff>
      <xdr:row>77</xdr:row>
      <xdr:rowOff>0</xdr:rowOff>
    </xdr:to>
    <xdr:sp macro="" textlink="">
      <xdr:nvSpPr>
        <xdr:cNvPr id="29" name="Line 232"/>
        <xdr:cNvSpPr>
          <a:spLocks noChangeShapeType="1"/>
        </xdr:cNvSpPr>
      </xdr:nvSpPr>
      <xdr:spPr bwMode="auto">
        <a:xfrm>
          <a:off x="15497175" y="15906750"/>
          <a:ext cx="952500" cy="0"/>
        </a:xfrm>
        <a:prstGeom prst="line">
          <a:avLst/>
        </a:prstGeom>
        <a:noFill/>
        <a:ln w="9525">
          <a:solidFill>
            <a:srgbClr val="000000"/>
          </a:solidFill>
          <a:round/>
          <a:headEnd type="none"/>
          <a:tailEnd type="triangle"/>
        </a:ln>
      </xdr:spPr>
    </xdr:sp>
    <xdr:clientData/>
  </xdr:twoCellAnchor>
  <xdr:twoCellAnchor>
    <xdr:from>
      <xdr:col>10</xdr:col>
      <xdr:colOff>9525</xdr:colOff>
      <xdr:row>93</xdr:row>
      <xdr:rowOff>104775</xdr:rowOff>
    </xdr:from>
    <xdr:to>
      <xdr:col>11</xdr:col>
      <xdr:colOff>0</xdr:colOff>
      <xdr:row>93</xdr:row>
      <xdr:rowOff>104775</xdr:rowOff>
    </xdr:to>
    <xdr:sp macro="" textlink="">
      <xdr:nvSpPr>
        <xdr:cNvPr id="30" name="Line 237"/>
        <xdr:cNvSpPr>
          <a:spLocks noChangeShapeType="1"/>
        </xdr:cNvSpPr>
      </xdr:nvSpPr>
      <xdr:spPr bwMode="auto">
        <a:xfrm>
          <a:off x="15478125" y="19078575"/>
          <a:ext cx="971550" cy="0"/>
        </a:xfrm>
        <a:prstGeom prst="line">
          <a:avLst/>
        </a:prstGeom>
        <a:noFill/>
        <a:ln w="9525">
          <a:solidFill>
            <a:srgbClr val="000000"/>
          </a:solidFill>
          <a:round/>
          <a:headEnd type="none"/>
          <a:tailEnd type="triangle"/>
        </a:ln>
      </xdr:spPr>
    </xdr:sp>
    <xdr:clientData/>
  </xdr:twoCellAnchor>
  <xdr:twoCellAnchor>
    <xdr:from>
      <xdr:col>10</xdr:col>
      <xdr:colOff>9525</xdr:colOff>
      <xdr:row>54</xdr:row>
      <xdr:rowOff>0</xdr:rowOff>
    </xdr:from>
    <xdr:to>
      <xdr:col>11</xdr:col>
      <xdr:colOff>0</xdr:colOff>
      <xdr:row>54</xdr:row>
      <xdr:rowOff>0</xdr:rowOff>
    </xdr:to>
    <xdr:sp macro="" textlink="">
      <xdr:nvSpPr>
        <xdr:cNvPr id="31" name="Line 239"/>
        <xdr:cNvSpPr>
          <a:spLocks noChangeShapeType="1"/>
        </xdr:cNvSpPr>
      </xdr:nvSpPr>
      <xdr:spPr bwMode="auto">
        <a:xfrm>
          <a:off x="15478125" y="11172825"/>
          <a:ext cx="971550" cy="0"/>
        </a:xfrm>
        <a:prstGeom prst="line">
          <a:avLst/>
        </a:prstGeom>
        <a:noFill/>
        <a:ln w="9525">
          <a:solidFill>
            <a:srgbClr val="000000"/>
          </a:solidFill>
          <a:round/>
          <a:headEnd type="none"/>
          <a:tailEnd type="triangle"/>
        </a:ln>
      </xdr:spPr>
    </xdr:sp>
    <xdr:clientData/>
  </xdr:twoCellAnchor>
  <xdr:twoCellAnchor>
    <xdr:from>
      <xdr:col>10</xdr:col>
      <xdr:colOff>9525</xdr:colOff>
      <xdr:row>29</xdr:row>
      <xdr:rowOff>0</xdr:rowOff>
    </xdr:from>
    <xdr:to>
      <xdr:col>11</xdr:col>
      <xdr:colOff>0</xdr:colOff>
      <xdr:row>29</xdr:row>
      <xdr:rowOff>0</xdr:rowOff>
    </xdr:to>
    <xdr:sp macro="" textlink="">
      <xdr:nvSpPr>
        <xdr:cNvPr id="32" name="Line 241"/>
        <xdr:cNvSpPr>
          <a:spLocks noChangeShapeType="1"/>
        </xdr:cNvSpPr>
      </xdr:nvSpPr>
      <xdr:spPr bwMode="auto">
        <a:xfrm>
          <a:off x="15478125" y="6181725"/>
          <a:ext cx="971550" cy="0"/>
        </a:xfrm>
        <a:prstGeom prst="line">
          <a:avLst/>
        </a:prstGeom>
        <a:noFill/>
        <a:ln w="9525">
          <a:solidFill>
            <a:srgbClr val="000000"/>
          </a:solidFill>
          <a:round/>
          <a:headEnd type="none"/>
          <a:tailEnd type="triangle"/>
        </a:ln>
      </xdr:spPr>
    </xdr:sp>
    <xdr:clientData/>
  </xdr:twoCellAnchor>
  <xdr:twoCellAnchor>
    <xdr:from>
      <xdr:col>10</xdr:col>
      <xdr:colOff>28575</xdr:colOff>
      <xdr:row>89</xdr:row>
      <xdr:rowOff>95250</xdr:rowOff>
    </xdr:from>
    <xdr:to>
      <xdr:col>11</xdr:col>
      <xdr:colOff>0</xdr:colOff>
      <xdr:row>89</xdr:row>
      <xdr:rowOff>95250</xdr:rowOff>
    </xdr:to>
    <xdr:sp macro="" textlink="">
      <xdr:nvSpPr>
        <xdr:cNvPr id="33" name="Line 246"/>
        <xdr:cNvSpPr>
          <a:spLocks noChangeShapeType="1"/>
        </xdr:cNvSpPr>
      </xdr:nvSpPr>
      <xdr:spPr bwMode="auto">
        <a:xfrm flipV="1">
          <a:off x="15497175" y="18307050"/>
          <a:ext cx="952500" cy="0"/>
        </a:xfrm>
        <a:prstGeom prst="line">
          <a:avLst/>
        </a:prstGeom>
        <a:noFill/>
        <a:ln w="9525">
          <a:solidFill>
            <a:srgbClr val="000000"/>
          </a:solidFill>
          <a:round/>
          <a:headEnd type="none"/>
          <a:tailEnd type="triangle"/>
        </a:ln>
      </xdr:spPr>
    </xdr:sp>
    <xdr:clientData/>
  </xdr:twoCellAnchor>
  <xdr:twoCellAnchor>
    <xdr:from>
      <xdr:col>12</xdr:col>
      <xdr:colOff>904875</xdr:colOff>
      <xdr:row>72</xdr:row>
      <xdr:rowOff>180975</xdr:rowOff>
    </xdr:from>
    <xdr:to>
      <xdr:col>13</xdr:col>
      <xdr:colOff>914400</xdr:colOff>
      <xdr:row>72</xdr:row>
      <xdr:rowOff>180975</xdr:rowOff>
    </xdr:to>
    <xdr:sp macro="" textlink="">
      <xdr:nvSpPr>
        <xdr:cNvPr id="34" name="Line 253"/>
        <xdr:cNvSpPr>
          <a:spLocks noChangeShapeType="1"/>
        </xdr:cNvSpPr>
      </xdr:nvSpPr>
      <xdr:spPr bwMode="auto">
        <a:xfrm flipV="1">
          <a:off x="18954750" y="15097125"/>
          <a:ext cx="942975" cy="0"/>
        </a:xfrm>
        <a:prstGeom prst="line">
          <a:avLst/>
        </a:prstGeom>
        <a:noFill/>
        <a:ln w="9525">
          <a:solidFill>
            <a:srgbClr val="000000"/>
          </a:solidFill>
          <a:round/>
          <a:headEnd type="none"/>
          <a:tailEnd type="triangle"/>
        </a:ln>
      </xdr:spPr>
    </xdr:sp>
    <xdr:clientData/>
  </xdr:twoCellAnchor>
  <xdr:twoCellAnchor>
    <xdr:from>
      <xdr:col>10</xdr:col>
      <xdr:colOff>9525</xdr:colOff>
      <xdr:row>58</xdr:row>
      <xdr:rowOff>28575</xdr:rowOff>
    </xdr:from>
    <xdr:to>
      <xdr:col>10</xdr:col>
      <xdr:colOff>981075</xdr:colOff>
      <xdr:row>58</xdr:row>
      <xdr:rowOff>28575</xdr:rowOff>
    </xdr:to>
    <xdr:sp macro="" textlink="">
      <xdr:nvSpPr>
        <xdr:cNvPr id="35" name="Line 257"/>
        <xdr:cNvSpPr>
          <a:spLocks noChangeShapeType="1"/>
        </xdr:cNvSpPr>
      </xdr:nvSpPr>
      <xdr:spPr bwMode="auto">
        <a:xfrm>
          <a:off x="15478125" y="11982450"/>
          <a:ext cx="971550" cy="0"/>
        </a:xfrm>
        <a:prstGeom prst="line">
          <a:avLst/>
        </a:prstGeom>
        <a:noFill/>
        <a:ln w="9525">
          <a:solidFill>
            <a:srgbClr val="000000"/>
          </a:solidFill>
          <a:round/>
          <a:headEnd type="none"/>
          <a:tailEnd type="triangle"/>
        </a:ln>
      </xdr:spPr>
    </xdr:sp>
    <xdr:clientData/>
  </xdr:twoCellAnchor>
  <xdr:twoCellAnchor>
    <xdr:from>
      <xdr:col>13</xdr:col>
      <xdr:colOff>28575</xdr:colOff>
      <xdr:row>25</xdr:row>
      <xdr:rowOff>161925</xdr:rowOff>
    </xdr:from>
    <xdr:to>
      <xdr:col>13</xdr:col>
      <xdr:colOff>914400</xdr:colOff>
      <xdr:row>25</xdr:row>
      <xdr:rowOff>161925</xdr:rowOff>
    </xdr:to>
    <xdr:sp macro="" textlink="">
      <xdr:nvSpPr>
        <xdr:cNvPr id="36" name="Line 262"/>
        <xdr:cNvSpPr>
          <a:spLocks noChangeShapeType="1"/>
        </xdr:cNvSpPr>
      </xdr:nvSpPr>
      <xdr:spPr bwMode="auto">
        <a:xfrm>
          <a:off x="19011900" y="5543550"/>
          <a:ext cx="885825" cy="0"/>
        </a:xfrm>
        <a:prstGeom prst="line">
          <a:avLst/>
        </a:prstGeom>
        <a:noFill/>
        <a:ln w="9525">
          <a:solidFill>
            <a:srgbClr val="000000"/>
          </a:solidFill>
          <a:round/>
          <a:headEnd type="none"/>
          <a:tailEnd type="triangle"/>
        </a:ln>
      </xdr:spPr>
    </xdr:sp>
    <xdr:clientData/>
  </xdr:twoCellAnchor>
  <xdr:twoCellAnchor>
    <xdr:from>
      <xdr:col>10</xdr:col>
      <xdr:colOff>9525</xdr:colOff>
      <xdr:row>37</xdr:row>
      <xdr:rowOff>76200</xdr:rowOff>
    </xdr:from>
    <xdr:to>
      <xdr:col>11</xdr:col>
      <xdr:colOff>0</xdr:colOff>
      <xdr:row>37</xdr:row>
      <xdr:rowOff>76200</xdr:rowOff>
    </xdr:to>
    <xdr:sp macro="" textlink="">
      <xdr:nvSpPr>
        <xdr:cNvPr id="37" name="Line 4"/>
        <xdr:cNvSpPr>
          <a:spLocks noChangeShapeType="1"/>
        </xdr:cNvSpPr>
      </xdr:nvSpPr>
      <xdr:spPr bwMode="auto">
        <a:xfrm>
          <a:off x="15478125" y="7858125"/>
          <a:ext cx="971550" cy="0"/>
        </a:xfrm>
        <a:prstGeom prst="line">
          <a:avLst/>
        </a:prstGeom>
        <a:noFill/>
        <a:ln w="9525">
          <a:solidFill>
            <a:srgbClr val="000000"/>
          </a:solidFill>
          <a:round/>
          <a:headEnd type="none"/>
          <a:tailEnd type="triangle"/>
        </a:ln>
      </xdr:spPr>
    </xdr:sp>
    <xdr:clientData/>
  </xdr:twoCellAnchor>
  <xdr:twoCellAnchor>
    <xdr:from>
      <xdr:col>10</xdr:col>
      <xdr:colOff>19050</xdr:colOff>
      <xdr:row>72</xdr:row>
      <xdr:rowOff>9525</xdr:rowOff>
    </xdr:from>
    <xdr:to>
      <xdr:col>10</xdr:col>
      <xdr:colOff>981075</xdr:colOff>
      <xdr:row>72</xdr:row>
      <xdr:rowOff>9525</xdr:rowOff>
    </xdr:to>
    <xdr:sp macro="" textlink="">
      <xdr:nvSpPr>
        <xdr:cNvPr id="38" name="Line 232"/>
        <xdr:cNvSpPr>
          <a:spLocks noChangeShapeType="1"/>
        </xdr:cNvSpPr>
      </xdr:nvSpPr>
      <xdr:spPr bwMode="auto">
        <a:xfrm>
          <a:off x="15487650" y="14925675"/>
          <a:ext cx="962025" cy="0"/>
        </a:xfrm>
        <a:prstGeom prst="line">
          <a:avLst/>
        </a:prstGeom>
        <a:noFill/>
        <a:ln w="9525">
          <a:solidFill>
            <a:srgbClr val="000000"/>
          </a:solidFill>
          <a:round/>
          <a:headEnd type="none"/>
          <a:tailEnd type="triangle"/>
        </a:ln>
      </xdr:spPr>
    </xdr:sp>
    <xdr:clientData/>
  </xdr:twoCellAnchor>
  <xdr:twoCellAnchor>
    <xdr:from>
      <xdr:col>10</xdr:col>
      <xdr:colOff>9525</xdr:colOff>
      <xdr:row>97</xdr:row>
      <xdr:rowOff>19050</xdr:rowOff>
    </xdr:from>
    <xdr:to>
      <xdr:col>10</xdr:col>
      <xdr:colOff>981075</xdr:colOff>
      <xdr:row>97</xdr:row>
      <xdr:rowOff>19050</xdr:rowOff>
    </xdr:to>
    <xdr:sp macro="" textlink="">
      <xdr:nvSpPr>
        <xdr:cNvPr id="39" name="Line 237"/>
        <xdr:cNvSpPr>
          <a:spLocks noChangeShapeType="1"/>
        </xdr:cNvSpPr>
      </xdr:nvSpPr>
      <xdr:spPr bwMode="auto">
        <a:xfrm>
          <a:off x="15478125" y="19773900"/>
          <a:ext cx="971550" cy="0"/>
        </a:xfrm>
        <a:prstGeom prst="line">
          <a:avLst/>
        </a:prstGeom>
        <a:noFill/>
        <a:ln w="9525">
          <a:solidFill>
            <a:srgbClr val="000000"/>
          </a:solidFill>
          <a:round/>
          <a:headEnd type="none"/>
          <a:tailEnd type="triangle"/>
        </a:ln>
      </xdr:spPr>
    </xdr:sp>
    <xdr:clientData/>
  </xdr:twoCellAnchor>
  <xdr:twoCellAnchor>
    <xdr:from>
      <xdr:col>6</xdr:col>
      <xdr:colOff>609600</xdr:colOff>
      <xdr:row>57</xdr:row>
      <xdr:rowOff>0</xdr:rowOff>
    </xdr:from>
    <xdr:to>
      <xdr:col>7</xdr:col>
      <xdr:colOff>609600</xdr:colOff>
      <xdr:row>57</xdr:row>
      <xdr:rowOff>0</xdr:rowOff>
    </xdr:to>
    <xdr:sp macro="" textlink="">
      <xdr:nvSpPr>
        <xdr:cNvPr id="40" name="Line 7"/>
        <xdr:cNvSpPr>
          <a:spLocks noChangeShapeType="1"/>
        </xdr:cNvSpPr>
      </xdr:nvSpPr>
      <xdr:spPr bwMode="auto">
        <a:xfrm>
          <a:off x="13639800" y="11753850"/>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57</xdr:row>
      <xdr:rowOff>0</xdr:rowOff>
    </xdr:from>
    <xdr:to>
      <xdr:col>5</xdr:col>
      <xdr:colOff>533400</xdr:colOff>
      <xdr:row>57</xdr:row>
      <xdr:rowOff>0</xdr:rowOff>
    </xdr:to>
    <xdr:sp macro="" textlink="">
      <xdr:nvSpPr>
        <xdr:cNvPr id="41" name="Line 7"/>
        <xdr:cNvSpPr>
          <a:spLocks noChangeShapeType="1"/>
        </xdr:cNvSpPr>
      </xdr:nvSpPr>
      <xdr:spPr bwMode="auto">
        <a:xfrm flipV="1">
          <a:off x="12430125" y="11753850"/>
          <a:ext cx="523875" cy="0"/>
        </a:xfrm>
        <a:prstGeom prst="line">
          <a:avLst/>
        </a:prstGeom>
        <a:noFill/>
        <a:ln w="9525">
          <a:solidFill>
            <a:srgbClr val="000000"/>
          </a:solidFill>
          <a:round/>
          <a:headEnd type="none"/>
          <a:tailEnd type="triangle"/>
        </a:ln>
      </xdr:spPr>
    </xdr:sp>
    <xdr:clientData/>
  </xdr:twoCellAnchor>
  <xdr:twoCellAnchor>
    <xdr:from>
      <xdr:col>10</xdr:col>
      <xdr:colOff>38100</xdr:colOff>
      <xdr:row>101</xdr:row>
      <xdr:rowOff>9525</xdr:rowOff>
    </xdr:from>
    <xdr:to>
      <xdr:col>11</xdr:col>
      <xdr:colOff>9525</xdr:colOff>
      <xdr:row>101</xdr:row>
      <xdr:rowOff>19050</xdr:rowOff>
    </xdr:to>
    <xdr:sp macro="" textlink="">
      <xdr:nvSpPr>
        <xdr:cNvPr id="42" name="Line 237"/>
        <xdr:cNvSpPr>
          <a:spLocks noChangeShapeType="1"/>
        </xdr:cNvSpPr>
      </xdr:nvSpPr>
      <xdr:spPr bwMode="auto">
        <a:xfrm>
          <a:off x="15506700" y="20554950"/>
          <a:ext cx="952500" cy="9525"/>
        </a:xfrm>
        <a:prstGeom prst="line">
          <a:avLst/>
        </a:prstGeom>
        <a:noFill/>
        <a:ln w="9525">
          <a:solidFill>
            <a:srgbClr val="000000"/>
          </a:solidFill>
          <a:round/>
          <a:headEnd type="none"/>
          <a:tailEnd type="triangle"/>
        </a:ln>
      </xdr:spPr>
    </xdr:sp>
    <xdr:clientData/>
  </xdr:twoCellAnchor>
  <xdr:twoCellAnchor>
    <xdr:from>
      <xdr:col>13</xdr:col>
      <xdr:colOff>914400</xdr:colOff>
      <xdr:row>97</xdr:row>
      <xdr:rowOff>142875</xdr:rowOff>
    </xdr:from>
    <xdr:to>
      <xdr:col>13</xdr:col>
      <xdr:colOff>914400</xdr:colOff>
      <xdr:row>97</xdr:row>
      <xdr:rowOff>142875</xdr:rowOff>
    </xdr:to>
    <xdr:cxnSp macro="">
      <xdr:nvCxnSpPr>
        <xdr:cNvPr id="43" name="Přímá spojovací šipka 90"/>
        <xdr:cNvCxnSpPr>
          <a:cxnSpLocks noChangeShapeType="1"/>
        </xdr:cNvCxnSpPr>
      </xdr:nvCxnSpPr>
      <xdr:spPr bwMode="auto">
        <a:xfrm flipV="1">
          <a:off x="19897725" y="19897725"/>
          <a:ext cx="0" cy="0"/>
        </a:xfrm>
        <a:prstGeom prst="straightConnector1">
          <a:avLst/>
        </a:prstGeom>
        <a:noFill/>
        <a:ln w="9525">
          <a:solidFill>
            <a:srgbClr val="000000"/>
          </a:solidFill>
          <a:round/>
          <a:headEnd type="none"/>
          <a:tailEnd type="triangle"/>
        </a:ln>
      </xdr:spPr>
    </xdr:cxnSp>
    <xdr:clientData/>
  </xdr:twoCellAnchor>
  <xdr:twoCellAnchor>
    <xdr:from>
      <xdr:col>13</xdr:col>
      <xdr:colOff>914400</xdr:colOff>
      <xdr:row>103</xdr:row>
      <xdr:rowOff>76200</xdr:rowOff>
    </xdr:from>
    <xdr:to>
      <xdr:col>13</xdr:col>
      <xdr:colOff>914400</xdr:colOff>
      <xdr:row>103</xdr:row>
      <xdr:rowOff>76200</xdr:rowOff>
    </xdr:to>
    <xdr:cxnSp macro="">
      <xdr:nvCxnSpPr>
        <xdr:cNvPr id="44" name="Přímá spojovací šipka 91"/>
        <xdr:cNvCxnSpPr>
          <a:cxnSpLocks noChangeShapeType="1"/>
        </xdr:cNvCxnSpPr>
      </xdr:nvCxnSpPr>
      <xdr:spPr bwMode="auto">
        <a:xfrm>
          <a:off x="19897725" y="21021675"/>
          <a:ext cx="0" cy="0"/>
        </a:xfrm>
        <a:prstGeom prst="straightConnector1">
          <a:avLst/>
        </a:prstGeom>
        <a:noFill/>
        <a:ln w="9525">
          <a:solidFill>
            <a:srgbClr val="000000"/>
          </a:solidFill>
          <a:round/>
          <a:headEnd type="none"/>
          <a:tailEnd type="triangle"/>
        </a:ln>
      </xdr:spPr>
    </xdr:cxnSp>
    <xdr:clientData/>
  </xdr:twoCellAnchor>
  <xdr:twoCellAnchor>
    <xdr:from>
      <xdr:col>13</xdr:col>
      <xdr:colOff>914400</xdr:colOff>
      <xdr:row>97</xdr:row>
      <xdr:rowOff>142875</xdr:rowOff>
    </xdr:from>
    <xdr:to>
      <xdr:col>13</xdr:col>
      <xdr:colOff>914400</xdr:colOff>
      <xdr:row>103</xdr:row>
      <xdr:rowOff>76200</xdr:rowOff>
    </xdr:to>
    <xdr:cxnSp macro="">
      <xdr:nvCxnSpPr>
        <xdr:cNvPr id="45" name="Přímá spojovací čára 47"/>
        <xdr:cNvCxnSpPr/>
      </xdr:nvCxnSpPr>
      <xdr:spPr>
        <a:xfrm flipH="1">
          <a:off x="19897725" y="19897725"/>
          <a:ext cx="0" cy="11239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28575</xdr:colOff>
      <xdr:row>101</xdr:row>
      <xdr:rowOff>0</xdr:rowOff>
    </xdr:from>
    <xdr:to>
      <xdr:col>13</xdr:col>
      <xdr:colOff>914400</xdr:colOff>
      <xdr:row>101</xdr:row>
      <xdr:rowOff>0</xdr:rowOff>
    </xdr:to>
    <xdr:cxnSp macro="">
      <xdr:nvCxnSpPr>
        <xdr:cNvPr id="46" name="Přímá spojovací čára 48"/>
        <xdr:cNvCxnSpPr/>
      </xdr:nvCxnSpPr>
      <xdr:spPr>
        <a:xfrm flipV="1">
          <a:off x="19011900" y="20545425"/>
          <a:ext cx="8858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_povinnost\2014\II.Q\PD\Informace%20na%20web_2014_2Q_priloha_1_PD_s%20komentarem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ladkova\AppData\Local\Microsoft\Windows\Temporary%20Internet%20Files\Content.Outlook\509J10VT\Copy%20of%202Q_PF_Informa&#269;n&#237;%20povinnost_s%20pozn&#225;mkam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ladkova\AppData\Local\Microsoft\Windows\Temporary%20Internet%20Files\Content.Outlook\509J10VT\priloha_1_to%20do%20s%20poznamkami_NF_k_31_03_201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Sladkova\AppData\Local\Microsoft\Windows\Temporary%20Internet%20Files\Content.Outlook\509J10VT\4Q_PF_Informa&#269;n&#237;%20povinnost_s%20poznamkam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I. Část 1"/>
      <sheetName val="III. Část 1a"/>
      <sheetName val="III. Část 1b"/>
      <sheetName val="III. Část 1c"/>
      <sheetName val="III. Část 2"/>
      <sheetName val="III. Část 2a"/>
      <sheetName val="III. Část 2b"/>
      <sheetName val="III. Část 3"/>
      <sheetName val="III. Část 3a"/>
      <sheetName val="III. Část 3b"/>
      <sheetName val="III. Část 3c"/>
      <sheetName val="III. Část 3d"/>
      <sheetName val="IV.Část 1"/>
      <sheetName val="IV.Část 2"/>
      <sheetName val="IV.Část 3"/>
      <sheetName val="IV.Část 4"/>
      <sheetName val="Číselník 1"/>
      <sheetName val="Číselník 2"/>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I. Část 2"/>
      <sheetName val="I. Část 3"/>
      <sheetName val="I. Část 3a"/>
      <sheetName val="I. Část 3b"/>
      <sheetName val="I. Část 5"/>
      <sheetName val="I. Část 5a_komentář"/>
      <sheetName val="I. Část 5b"/>
      <sheetName val="I. Část 6"/>
      <sheetName val="I. Část 7"/>
      <sheetName val="II. Část 1 "/>
      <sheetName val="II. Část 2"/>
      <sheetName val="II. Část "/>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2)"/>
      <sheetName val="I. Část 4"/>
      <sheetName val="I. Část 5"/>
      <sheetName val="I. Část 5a_komentář"/>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_komentář"/>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cell r="C3" t="str">
            <v>(31/12/2014)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vml" /><Relationship Id="rId3" Type="http://schemas.openxmlformats.org/officeDocument/2006/relationships/printerSettings" Target="../printerSettings/printerSettings2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zoomScale="80" zoomScaleNormal="80" workbookViewId="0" topLeftCell="A1">
      <selection activeCell="G9" sqref="G9"/>
    </sheetView>
  </sheetViews>
  <sheetFormatPr defaultColWidth="9.140625" defaultRowHeight="15"/>
  <cols>
    <col min="1" max="1" width="10.140625" style="1" customWidth="1"/>
    <col min="2" max="2" width="183.57421875" style="1" customWidth="1"/>
    <col min="3" max="3" width="11.8515625" style="1" customWidth="1"/>
    <col min="4" max="4" width="15.28125" style="1" customWidth="1"/>
    <col min="5" max="6" width="9.140625" style="1" customWidth="1"/>
    <col min="7" max="7" width="14.8515625" style="0" customWidth="1"/>
    <col min="10" max="10" width="13.421875" style="0" customWidth="1"/>
    <col min="35" max="16384" width="9.140625" style="1" customWidth="1"/>
  </cols>
  <sheetData>
    <row r="1" spans="1:6" ht="15.75" thickBot="1">
      <c r="A1" s="713" t="s">
        <v>3161</v>
      </c>
      <c r="B1" s="714"/>
      <c r="C1" s="714"/>
      <c r="D1" s="455"/>
      <c r="E1" s="6"/>
      <c r="F1" s="6"/>
    </row>
    <row r="2" spans="1:4" ht="15" customHeight="1">
      <c r="A2" s="339" t="s">
        <v>16</v>
      </c>
      <c r="B2" s="249"/>
      <c r="C2" s="340" t="s">
        <v>3389</v>
      </c>
      <c r="D2" s="721" t="s">
        <v>1022</v>
      </c>
    </row>
    <row r="3" spans="1:4" ht="15">
      <c r="A3" s="343" t="s">
        <v>15</v>
      </c>
      <c r="B3" s="341"/>
      <c r="C3" s="342" t="s">
        <v>3388</v>
      </c>
      <c r="D3" s="722"/>
    </row>
    <row r="4" spans="1:4" ht="30" customHeight="1" thickBot="1">
      <c r="A4" s="716"/>
      <c r="B4" s="717"/>
      <c r="C4" s="481" t="s">
        <v>14</v>
      </c>
      <c r="D4" s="723"/>
    </row>
    <row r="5" spans="1:4" ht="15.95" customHeight="1">
      <c r="A5" s="5" t="s">
        <v>971</v>
      </c>
      <c r="B5" s="421" t="s">
        <v>13</v>
      </c>
      <c r="C5" s="268" t="s">
        <v>4</v>
      </c>
      <c r="D5" s="424" t="s">
        <v>3225</v>
      </c>
    </row>
    <row r="6" spans="1:4" ht="15.95" customHeight="1">
      <c r="A6" s="5" t="s">
        <v>972</v>
      </c>
      <c r="B6" s="421" t="s">
        <v>12</v>
      </c>
      <c r="C6" s="268" t="s">
        <v>4</v>
      </c>
      <c r="D6" s="424" t="s">
        <v>3225</v>
      </c>
    </row>
    <row r="7" spans="1:4" ht="15.95" customHeight="1">
      <c r="A7" s="5" t="s">
        <v>973</v>
      </c>
      <c r="B7" s="421" t="s">
        <v>11</v>
      </c>
      <c r="C7" s="268" t="s">
        <v>4</v>
      </c>
      <c r="D7" s="424" t="s">
        <v>3225</v>
      </c>
    </row>
    <row r="8" spans="1:4" ht="15.75" customHeight="1">
      <c r="A8" s="5" t="s">
        <v>974</v>
      </c>
      <c r="B8" s="421" t="s">
        <v>77</v>
      </c>
      <c r="C8" s="268" t="s">
        <v>4</v>
      </c>
      <c r="D8" s="424" t="s">
        <v>3225</v>
      </c>
    </row>
    <row r="9" spans="1:4" ht="15">
      <c r="A9" s="5" t="s">
        <v>975</v>
      </c>
      <c r="B9" s="421" t="s">
        <v>10</v>
      </c>
      <c r="C9" s="268" t="s">
        <v>4</v>
      </c>
      <c r="D9" s="424" t="s">
        <v>3225</v>
      </c>
    </row>
    <row r="10" spans="1:4" ht="15">
      <c r="A10" s="5" t="s">
        <v>976</v>
      </c>
      <c r="B10" s="421" t="s">
        <v>9</v>
      </c>
      <c r="C10" s="268" t="s">
        <v>4</v>
      </c>
      <c r="D10" s="424" t="s">
        <v>3225</v>
      </c>
    </row>
    <row r="11" spans="1:4" ht="15.95" customHeight="1">
      <c r="A11" s="5" t="s">
        <v>977</v>
      </c>
      <c r="B11" s="421" t="s">
        <v>8</v>
      </c>
      <c r="C11" s="268" t="s">
        <v>4</v>
      </c>
      <c r="D11" s="424" t="s">
        <v>3225</v>
      </c>
    </row>
    <row r="12" spans="1:4" ht="15.95" customHeight="1">
      <c r="A12" s="5" t="s">
        <v>978</v>
      </c>
      <c r="B12" s="421" t="s">
        <v>7</v>
      </c>
      <c r="C12" s="268" t="s">
        <v>4</v>
      </c>
      <c r="D12" s="424" t="s">
        <v>3225</v>
      </c>
    </row>
    <row r="13" spans="1:4" ht="15.95" customHeight="1">
      <c r="A13" s="5" t="s">
        <v>979</v>
      </c>
      <c r="B13" s="421" t="s">
        <v>6</v>
      </c>
      <c r="C13" s="268" t="s">
        <v>4</v>
      </c>
      <c r="D13" s="424" t="s">
        <v>3225</v>
      </c>
    </row>
    <row r="14" spans="1:4" ht="15.95" customHeight="1">
      <c r="A14" s="5" t="s">
        <v>980</v>
      </c>
      <c r="B14" s="421" t="s">
        <v>5</v>
      </c>
      <c r="C14" s="268" t="s">
        <v>4</v>
      </c>
      <c r="D14" s="424" t="s">
        <v>3225</v>
      </c>
    </row>
    <row r="15" spans="1:4" ht="15">
      <c r="A15" s="5" t="s">
        <v>981</v>
      </c>
      <c r="B15" s="454" t="s">
        <v>995</v>
      </c>
      <c r="C15" s="268" t="s">
        <v>4</v>
      </c>
      <c r="D15" s="424" t="s">
        <v>3225</v>
      </c>
    </row>
    <row r="16" spans="1:4" ht="15.75" thickBot="1">
      <c r="A16" s="337" t="s">
        <v>982</v>
      </c>
      <c r="B16" s="454" t="s">
        <v>992</v>
      </c>
      <c r="C16" s="338" t="s">
        <v>4</v>
      </c>
      <c r="D16" s="424" t="s">
        <v>3225</v>
      </c>
    </row>
    <row r="17" spans="1:4" ht="15">
      <c r="A17" s="713" t="s">
        <v>3162</v>
      </c>
      <c r="B17" s="714"/>
      <c r="C17" s="715"/>
      <c r="D17" s="418"/>
    </row>
    <row r="18" spans="1:4" ht="15">
      <c r="A18" s="339" t="s">
        <v>16</v>
      </c>
      <c r="B18" s="249"/>
      <c r="C18" s="340" t="str">
        <f>C47</f>
        <v>(29/04/2016)</v>
      </c>
      <c r="D18" s="425"/>
    </row>
    <row r="19" spans="1:4" ht="15">
      <c r="A19" s="343" t="s">
        <v>15</v>
      </c>
      <c r="B19" s="341"/>
      <c r="C19" s="340" t="str">
        <f>C48</f>
        <v>(31/12/2015)</v>
      </c>
      <c r="D19" s="425"/>
    </row>
    <row r="20" spans="1:4" ht="30" customHeight="1">
      <c r="A20" s="726"/>
      <c r="B20" s="727"/>
      <c r="C20" s="481" t="s">
        <v>14</v>
      </c>
      <c r="D20" s="424"/>
    </row>
    <row r="21" spans="1:4" ht="15">
      <c r="A21" s="485" t="s">
        <v>983</v>
      </c>
      <c r="B21" s="486" t="s">
        <v>3141</v>
      </c>
      <c r="C21" s="487" t="s">
        <v>960</v>
      </c>
      <c r="D21" s="488" t="s">
        <v>3225</v>
      </c>
    </row>
    <row r="22" spans="1:4" ht="15">
      <c r="A22" s="485" t="s">
        <v>984</v>
      </c>
      <c r="B22" s="486" t="s">
        <v>3142</v>
      </c>
      <c r="C22" s="487" t="s">
        <v>960</v>
      </c>
      <c r="D22" s="488" t="s">
        <v>3225</v>
      </c>
    </row>
    <row r="23" spans="1:4" ht="15.75" thickBot="1">
      <c r="A23" s="485" t="s">
        <v>3138</v>
      </c>
      <c r="B23" s="486" t="s">
        <v>3140</v>
      </c>
      <c r="C23" s="487" t="s">
        <v>960</v>
      </c>
      <c r="D23" s="488" t="s">
        <v>3225</v>
      </c>
    </row>
    <row r="24" spans="1:4" ht="15">
      <c r="A24" s="713" t="s">
        <v>3163</v>
      </c>
      <c r="B24" s="714"/>
      <c r="C24" s="715"/>
      <c r="D24" s="418"/>
    </row>
    <row r="25" spans="1:4" ht="15">
      <c r="A25" s="339" t="s">
        <v>16</v>
      </c>
      <c r="B25" s="249"/>
      <c r="C25" s="340" t="str">
        <f>C2</f>
        <v>(29/04/2016)</v>
      </c>
      <c r="D25" s="425"/>
    </row>
    <row r="26" spans="1:4" ht="15">
      <c r="A26" s="343" t="s">
        <v>15</v>
      </c>
      <c r="B26" s="341"/>
      <c r="C26" s="342" t="str">
        <f>C3</f>
        <v>(31/12/2015)</v>
      </c>
      <c r="D26" s="425"/>
    </row>
    <row r="27" spans="1:4" ht="30" customHeight="1">
      <c r="A27" s="716"/>
      <c r="B27" s="717"/>
      <c r="C27" s="481" t="s">
        <v>14</v>
      </c>
      <c r="D27" s="424"/>
    </row>
    <row r="28" spans="1:4" ht="15">
      <c r="A28" s="5" t="s">
        <v>985</v>
      </c>
      <c r="B28" s="454" t="s">
        <v>847</v>
      </c>
      <c r="C28" s="258" t="s">
        <v>4</v>
      </c>
      <c r="D28" s="424" t="s">
        <v>3225</v>
      </c>
    </row>
    <row r="29" spans="1:4" ht="15">
      <c r="A29" s="5" t="s">
        <v>986</v>
      </c>
      <c r="B29" s="454" t="s">
        <v>846</v>
      </c>
      <c r="C29" s="258" t="s">
        <v>4</v>
      </c>
      <c r="D29" s="424" t="s">
        <v>3225</v>
      </c>
    </row>
    <row r="30" spans="1:4" ht="15">
      <c r="A30" s="728" t="s">
        <v>3164</v>
      </c>
      <c r="B30" s="729"/>
      <c r="C30" s="730"/>
      <c r="D30" s="426"/>
    </row>
    <row r="31" spans="1:4" ht="15">
      <c r="A31" s="339" t="s">
        <v>16</v>
      </c>
      <c r="B31" s="249"/>
      <c r="C31" s="340"/>
      <c r="D31" s="425"/>
    </row>
    <row r="32" spans="1:4" ht="15">
      <c r="A32" s="343" t="s">
        <v>15</v>
      </c>
      <c r="B32" s="341"/>
      <c r="C32" s="342"/>
      <c r="D32" s="425"/>
    </row>
    <row r="33" spans="1:4" ht="30" customHeight="1">
      <c r="A33" s="716"/>
      <c r="B33" s="717"/>
      <c r="C33" s="481" t="s">
        <v>14</v>
      </c>
      <c r="D33" s="424"/>
    </row>
    <row r="34" spans="1:4" ht="15">
      <c r="A34" s="177" t="s">
        <v>987</v>
      </c>
      <c r="B34" s="454" t="s">
        <v>882</v>
      </c>
      <c r="C34" s="258" t="s">
        <v>4</v>
      </c>
      <c r="D34" s="424" t="s">
        <v>521</v>
      </c>
    </row>
    <row r="35" spans="1:4" ht="15">
      <c r="A35" s="5" t="s">
        <v>3136</v>
      </c>
      <c r="B35" s="454" t="s">
        <v>880</v>
      </c>
      <c r="C35" s="258" t="s">
        <v>4</v>
      </c>
      <c r="D35" s="424" t="s">
        <v>521</v>
      </c>
    </row>
    <row r="36" spans="1:4" ht="15">
      <c r="A36" s="5" t="s">
        <v>3135</v>
      </c>
      <c r="B36" s="454" t="s">
        <v>879</v>
      </c>
      <c r="C36" s="258" t="s">
        <v>4</v>
      </c>
      <c r="D36" s="424" t="s">
        <v>521</v>
      </c>
    </row>
    <row r="37" spans="1:4" ht="15">
      <c r="A37" s="5" t="s">
        <v>3134</v>
      </c>
      <c r="B37" s="454" t="s">
        <v>875</v>
      </c>
      <c r="C37" s="258" t="s">
        <v>4</v>
      </c>
      <c r="D37" s="424" t="s">
        <v>521</v>
      </c>
    </row>
    <row r="38" spans="1:4" ht="15">
      <c r="A38" s="5" t="s">
        <v>988</v>
      </c>
      <c r="B38" s="454" t="s">
        <v>904</v>
      </c>
      <c r="C38" s="258" t="s">
        <v>4</v>
      </c>
      <c r="D38" s="424" t="s">
        <v>521</v>
      </c>
    </row>
    <row r="39" spans="1:4" ht="15">
      <c r="A39" s="5" t="s">
        <v>3132</v>
      </c>
      <c r="B39" s="454" t="s">
        <v>910</v>
      </c>
      <c r="C39" s="258" t="s">
        <v>4</v>
      </c>
      <c r="D39" s="424" t="s">
        <v>521</v>
      </c>
    </row>
    <row r="40" spans="1:4" ht="15">
      <c r="A40" s="5" t="s">
        <v>3131</v>
      </c>
      <c r="B40" s="454" t="s">
        <v>914</v>
      </c>
      <c r="C40" s="258" t="s">
        <v>4</v>
      </c>
      <c r="D40" s="424" t="s">
        <v>521</v>
      </c>
    </row>
    <row r="41" spans="1:4" ht="15">
      <c r="A41" s="5" t="s">
        <v>989</v>
      </c>
      <c r="B41" s="454" t="s">
        <v>878</v>
      </c>
      <c r="C41" s="258" t="s">
        <v>4</v>
      </c>
      <c r="D41" s="424" t="s">
        <v>521</v>
      </c>
    </row>
    <row r="42" spans="1:34" s="480" customFormat="1" ht="15" customHeight="1">
      <c r="A42" s="5" t="s">
        <v>3130</v>
      </c>
      <c r="B42" s="454" t="s">
        <v>3165</v>
      </c>
      <c r="C42" s="258" t="s">
        <v>4</v>
      </c>
      <c r="D42" s="424" t="s">
        <v>521</v>
      </c>
      <c r="G42"/>
      <c r="H42"/>
      <c r="I42"/>
      <c r="J42"/>
      <c r="K42"/>
      <c r="L42"/>
      <c r="M42"/>
      <c r="N42"/>
      <c r="O42"/>
      <c r="P42"/>
      <c r="Q42"/>
      <c r="R42"/>
      <c r="S42"/>
      <c r="T42"/>
      <c r="U42"/>
      <c r="V42"/>
      <c r="W42"/>
      <c r="X42"/>
      <c r="Y42"/>
      <c r="Z42"/>
      <c r="AA42"/>
      <c r="AB42"/>
      <c r="AC42"/>
      <c r="AD42"/>
      <c r="AE42"/>
      <c r="AF42"/>
      <c r="AG42"/>
      <c r="AH42"/>
    </row>
    <row r="43" spans="1:4" ht="15">
      <c r="A43" s="5" t="s">
        <v>3129</v>
      </c>
      <c r="B43" s="454" t="s">
        <v>3166</v>
      </c>
      <c r="C43" s="258" t="s">
        <v>4</v>
      </c>
      <c r="D43" s="424" t="s">
        <v>521</v>
      </c>
    </row>
    <row r="44" spans="1:4" ht="15">
      <c r="A44" s="5" t="s">
        <v>3128</v>
      </c>
      <c r="B44" s="454" t="s">
        <v>877</v>
      </c>
      <c r="C44" s="258" t="s">
        <v>4</v>
      </c>
      <c r="D44" s="424" t="s">
        <v>521</v>
      </c>
    </row>
    <row r="45" spans="1:4" ht="15.75" thickBot="1">
      <c r="A45" s="5" t="s">
        <v>3127</v>
      </c>
      <c r="B45" s="454" t="s">
        <v>876</v>
      </c>
      <c r="C45" s="258" t="s">
        <v>4</v>
      </c>
      <c r="D45" s="424" t="s">
        <v>521</v>
      </c>
    </row>
    <row r="46" spans="1:4" ht="15">
      <c r="A46" s="713" t="s">
        <v>3169</v>
      </c>
      <c r="B46" s="714"/>
      <c r="C46" s="715"/>
      <c r="D46" s="418"/>
    </row>
    <row r="47" spans="1:4" ht="15">
      <c r="A47" s="339" t="s">
        <v>16</v>
      </c>
      <c r="B47" s="249"/>
      <c r="C47" s="340" t="s">
        <v>3389</v>
      </c>
      <c r="D47" s="425"/>
    </row>
    <row r="48" spans="1:4" ht="15">
      <c r="A48" s="343" t="s">
        <v>15</v>
      </c>
      <c r="B48" s="341"/>
      <c r="C48" s="342" t="s">
        <v>3388</v>
      </c>
      <c r="D48" s="425"/>
    </row>
    <row r="49" spans="1:4" ht="26.25">
      <c r="A49" s="716"/>
      <c r="B49" s="717"/>
      <c r="C49" s="481" t="s">
        <v>14</v>
      </c>
      <c r="D49" s="424"/>
    </row>
    <row r="50" spans="1:4" ht="15">
      <c r="A50" s="177" t="s">
        <v>3126</v>
      </c>
      <c r="B50" s="454" t="s">
        <v>3167</v>
      </c>
      <c r="C50" s="268" t="s">
        <v>960</v>
      </c>
      <c r="D50" s="424" t="s">
        <v>3225</v>
      </c>
    </row>
    <row r="51" spans="1:4" ht="15">
      <c r="A51" s="177" t="s">
        <v>3125</v>
      </c>
      <c r="B51" s="454" t="s">
        <v>3168</v>
      </c>
      <c r="C51" s="268" t="s">
        <v>960</v>
      </c>
      <c r="D51" s="424" t="s">
        <v>3225</v>
      </c>
    </row>
    <row r="52" spans="1:4" ht="15">
      <c r="A52" s="177" t="s">
        <v>3124</v>
      </c>
      <c r="B52" s="454" t="s">
        <v>106</v>
      </c>
      <c r="C52" s="258" t="s">
        <v>960</v>
      </c>
      <c r="D52" s="424" t="s">
        <v>3225</v>
      </c>
    </row>
    <row r="53" spans="1:4" ht="15.75" thickBot="1">
      <c r="A53" s="177" t="s">
        <v>3123</v>
      </c>
      <c r="B53" s="454" t="s">
        <v>961</v>
      </c>
      <c r="C53" s="258" t="s">
        <v>960</v>
      </c>
      <c r="D53" s="427" t="s">
        <v>3225</v>
      </c>
    </row>
    <row r="54" spans="1:4" ht="15">
      <c r="A54" s="718" t="s">
        <v>970</v>
      </c>
      <c r="B54" s="719"/>
      <c r="C54" s="720"/>
      <c r="D54" s="422"/>
    </row>
    <row r="55" spans="1:4" ht="15">
      <c r="A55" s="4" t="s">
        <v>3</v>
      </c>
      <c r="B55" s="724" t="s">
        <v>2</v>
      </c>
      <c r="C55" s="725"/>
      <c r="D55" s="423"/>
    </row>
    <row r="56" spans="1:4" ht="15.75" thickBot="1">
      <c r="A56" s="3" t="s">
        <v>1</v>
      </c>
      <c r="B56" s="711" t="s">
        <v>0</v>
      </c>
      <c r="C56" s="712"/>
      <c r="D56" s="423"/>
    </row>
    <row r="57" spans="1:3" ht="15">
      <c r="A57" s="710" t="s">
        <v>3175</v>
      </c>
      <c r="B57" s="710"/>
      <c r="C57" s="710"/>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rintOptions/>
  <pageMargins left="0.7" right="0.7" top="0.787401575" bottom="0.7874015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topLeftCell="A1">
      <selection activeCell="C24" sqref="C24"/>
    </sheetView>
  </sheetViews>
  <sheetFormatPr defaultColWidth="9.140625" defaultRowHeight="15"/>
  <cols>
    <col min="1" max="1" width="70.7109375" style="0" customWidth="1"/>
    <col min="2" max="9" width="16.7109375" style="0" customWidth="1"/>
    <col min="10" max="10" width="15.7109375" style="0" customWidth="1"/>
  </cols>
  <sheetData>
    <row r="1" spans="1:10" ht="15">
      <c r="A1" s="285" t="s">
        <v>979</v>
      </c>
      <c r="B1" s="284"/>
      <c r="C1" s="284"/>
      <c r="D1" s="284"/>
      <c r="E1" s="284"/>
      <c r="F1" s="284"/>
      <c r="G1" s="284"/>
      <c r="H1" s="284"/>
      <c r="I1" s="284"/>
      <c r="J1" s="284"/>
    </row>
    <row r="2" spans="1:10" ht="15">
      <c r="A2" s="285" t="s">
        <v>6</v>
      </c>
      <c r="B2" s="284"/>
      <c r="C2" s="284"/>
      <c r="D2" s="284"/>
      <c r="E2" s="284"/>
      <c r="F2" s="284"/>
      <c r="G2" s="284"/>
      <c r="H2" s="284"/>
      <c r="I2" s="284"/>
      <c r="J2" s="284"/>
    </row>
    <row r="3" spans="1:10" ht="15.75" thickBot="1">
      <c r="A3" s="992"/>
      <c r="B3" s="992"/>
      <c r="C3" s="992"/>
      <c r="D3" s="992"/>
      <c r="E3" s="992"/>
      <c r="J3" s="1"/>
    </row>
    <row r="4" spans="1:10" ht="15" customHeight="1">
      <c r="A4" s="742" t="s">
        <v>6</v>
      </c>
      <c r="B4" s="743"/>
      <c r="C4" s="743"/>
      <c r="D4" s="743"/>
      <c r="E4" s="743"/>
      <c r="F4" s="743"/>
      <c r="G4" s="743"/>
      <c r="H4" s="743"/>
      <c r="I4" s="743"/>
      <c r="J4" s="746" t="s">
        <v>3170</v>
      </c>
    </row>
    <row r="5" spans="1:10" ht="30" customHeight="1" thickBot="1">
      <c r="A5" s="744"/>
      <c r="B5" s="745"/>
      <c r="C5" s="745"/>
      <c r="D5" s="745"/>
      <c r="E5" s="745"/>
      <c r="F5" s="745"/>
      <c r="G5" s="745"/>
      <c r="H5" s="745"/>
      <c r="I5" s="745"/>
      <c r="J5" s="747"/>
    </row>
    <row r="6" spans="1:10" ht="15.75" thickBot="1">
      <c r="A6" s="419" t="str">
        <f>Obsah!A3</f>
        <v>Informace platné k datu</v>
      </c>
      <c r="B6" s="1014" t="str">
        <f>Obsah!C3</f>
        <v>(31/12/2015)</v>
      </c>
      <c r="C6" s="1015"/>
      <c r="D6" s="452"/>
      <c r="E6" s="452"/>
      <c r="F6" s="452"/>
      <c r="G6" s="452"/>
      <c r="H6" s="452"/>
      <c r="I6" s="453"/>
      <c r="J6" s="15"/>
    </row>
    <row r="7" spans="1:10" ht="15">
      <c r="A7" s="993" t="s">
        <v>3151</v>
      </c>
      <c r="B7" s="1002" t="s">
        <v>113</v>
      </c>
      <c r="C7" s="1003"/>
      <c r="D7" s="998" t="s">
        <v>112</v>
      </c>
      <c r="E7" s="999"/>
      <c r="F7" s="1004" t="s">
        <v>111</v>
      </c>
      <c r="G7" s="1001"/>
      <c r="H7" s="1000" t="s">
        <v>110</v>
      </c>
      <c r="I7" s="1001"/>
      <c r="J7" s="1010" t="s">
        <v>121</v>
      </c>
    </row>
    <row r="8" spans="1:10" ht="15.75" thickBot="1">
      <c r="A8" s="994"/>
      <c r="B8" s="1005" t="str">
        <f>'I. Část 5'!D8</f>
        <v>(4Q/2015)</v>
      </c>
      <c r="C8" s="1006"/>
      <c r="D8" s="1007" t="str">
        <f>'I. Část 5'!E8</f>
        <v>(3Q/2015)</v>
      </c>
      <c r="E8" s="1006"/>
      <c r="F8" s="1008" t="str">
        <f>'I. Část 5'!F8</f>
        <v>(2Q/2015)</v>
      </c>
      <c r="G8" s="1006"/>
      <c r="H8" s="1009" t="str">
        <f>'I. Část 5'!G8</f>
        <v>(1Q/2015)</v>
      </c>
      <c r="I8" s="1006"/>
      <c r="J8" s="1011"/>
    </row>
    <row r="9" spans="1:10" ht="45" customHeight="1" thickBot="1">
      <c r="A9" s="995"/>
      <c r="B9" s="84" t="s">
        <v>120</v>
      </c>
      <c r="C9" s="83" t="s">
        <v>119</v>
      </c>
      <c r="D9" s="302" t="s">
        <v>120</v>
      </c>
      <c r="E9" s="303" t="s">
        <v>119</v>
      </c>
      <c r="F9" s="82" t="s">
        <v>120</v>
      </c>
      <c r="G9" s="80" t="s">
        <v>119</v>
      </c>
      <c r="H9" s="302" t="s">
        <v>120</v>
      </c>
      <c r="I9" s="311" t="s">
        <v>119</v>
      </c>
      <c r="J9" s="1012"/>
    </row>
    <row r="10" spans="1:10" s="74" customFormat="1" ht="15" customHeight="1">
      <c r="A10" s="293" t="s">
        <v>1013</v>
      </c>
      <c r="C10" s="77"/>
      <c r="D10" s="76"/>
      <c r="E10" s="77"/>
      <c r="F10" s="310"/>
      <c r="G10" s="77"/>
      <c r="H10" s="76"/>
      <c r="I10" s="312"/>
      <c r="J10" s="1012"/>
    </row>
    <row r="11" spans="1:10" ht="15">
      <c r="A11" s="73" t="s">
        <v>1014</v>
      </c>
      <c r="B11" s="69"/>
      <c r="C11" s="68"/>
      <c r="D11" s="70"/>
      <c r="E11" s="68"/>
      <c r="F11" s="72"/>
      <c r="G11" s="68"/>
      <c r="H11" s="70"/>
      <c r="I11" s="68"/>
      <c r="J11" s="1012"/>
    </row>
    <row r="12" spans="1:10" ht="15">
      <c r="A12" s="73" t="s">
        <v>1015</v>
      </c>
      <c r="B12" s="69">
        <v>1545456</v>
      </c>
      <c r="C12" s="68">
        <v>63881</v>
      </c>
      <c r="D12" s="70">
        <v>1571264</v>
      </c>
      <c r="E12" s="68">
        <v>60306</v>
      </c>
      <c r="F12" s="72">
        <v>2170434</v>
      </c>
      <c r="G12" s="68">
        <v>183793</v>
      </c>
      <c r="H12" s="70">
        <v>2208911</v>
      </c>
      <c r="I12" s="68">
        <v>77445</v>
      </c>
      <c r="J12" s="1012"/>
    </row>
    <row r="13" spans="1:10" ht="15">
      <c r="A13" s="293" t="s">
        <v>1016</v>
      </c>
      <c r="B13" s="69"/>
      <c r="C13" s="68"/>
      <c r="D13" s="70"/>
      <c r="E13" s="68"/>
      <c r="F13" s="72"/>
      <c r="G13" s="68"/>
      <c r="H13" s="70"/>
      <c r="I13" s="68"/>
      <c r="J13" s="1012"/>
    </row>
    <row r="14" spans="1:10" ht="15" customHeight="1">
      <c r="A14" s="73" t="s">
        <v>116</v>
      </c>
      <c r="B14" s="69"/>
      <c r="C14" s="68"/>
      <c r="D14" s="70"/>
      <c r="E14" s="68"/>
      <c r="F14" s="72"/>
      <c r="G14" s="68"/>
      <c r="H14" s="70"/>
      <c r="I14" s="68"/>
      <c r="J14" s="1012"/>
    </row>
    <row r="15" spans="1:10" ht="15.75" thickBot="1">
      <c r="A15" s="67" t="s">
        <v>115</v>
      </c>
      <c r="B15" s="69">
        <f>B12</f>
        <v>1545456</v>
      </c>
      <c r="C15" s="68">
        <f>C12</f>
        <v>63881</v>
      </c>
      <c r="D15" s="70">
        <v>1571264</v>
      </c>
      <c r="E15" s="68">
        <v>60306</v>
      </c>
      <c r="F15" s="72">
        <v>2170434</v>
      </c>
      <c r="G15" s="68">
        <v>183793</v>
      </c>
      <c r="H15" s="70">
        <v>2208911</v>
      </c>
      <c r="I15" s="68">
        <v>77445</v>
      </c>
      <c r="J15" s="1013"/>
    </row>
    <row r="16" spans="1:10" ht="15" customHeight="1">
      <c r="A16" s="993" t="s">
        <v>3150</v>
      </c>
      <c r="B16" s="996" t="s">
        <v>113</v>
      </c>
      <c r="C16" s="997"/>
      <c r="D16" s="998" t="s">
        <v>112</v>
      </c>
      <c r="E16" s="999"/>
      <c r="F16" s="1000" t="s">
        <v>111</v>
      </c>
      <c r="G16" s="1001"/>
      <c r="H16" s="1000" t="s">
        <v>110</v>
      </c>
      <c r="I16" s="1001"/>
      <c r="J16" s="1016" t="s">
        <v>121</v>
      </c>
    </row>
    <row r="17" spans="1:10" ht="15.75" thickBot="1">
      <c r="A17" s="994"/>
      <c r="B17" s="1019" t="str">
        <f>B8</f>
        <v>(4Q/2015)</v>
      </c>
      <c r="C17" s="1020"/>
      <c r="D17" s="1019" t="str">
        <f aca="true" t="shared" si="0" ref="D17">D8</f>
        <v>(3Q/2015)</v>
      </c>
      <c r="E17" s="1020"/>
      <c r="F17" s="1019" t="str">
        <f aca="true" t="shared" si="1" ref="F17">F8</f>
        <v>(2Q/2015)</v>
      </c>
      <c r="G17" s="1020"/>
      <c r="H17" s="1019" t="str">
        <f aca="true" t="shared" si="2" ref="H17">H8</f>
        <v>(1Q/2015)</v>
      </c>
      <c r="I17" s="1020"/>
      <c r="J17" s="1017"/>
    </row>
    <row r="18" spans="1:10" ht="45" customHeight="1" thickBot="1">
      <c r="A18" s="995"/>
      <c r="B18" s="84" t="s">
        <v>120</v>
      </c>
      <c r="C18" s="83" t="s">
        <v>119</v>
      </c>
      <c r="D18" s="483" t="s">
        <v>120</v>
      </c>
      <c r="E18" s="482" t="s">
        <v>119</v>
      </c>
      <c r="F18" s="484" t="s">
        <v>120</v>
      </c>
      <c r="G18" s="482" t="s">
        <v>119</v>
      </c>
      <c r="H18" s="483" t="s">
        <v>120</v>
      </c>
      <c r="I18" s="311" t="s">
        <v>119</v>
      </c>
      <c r="J18" s="1017"/>
    </row>
    <row r="19" spans="1:10" ht="15">
      <c r="A19" s="293" t="s">
        <v>1013</v>
      </c>
      <c r="B19" s="528"/>
      <c r="C19" s="529"/>
      <c r="D19" s="528"/>
      <c r="E19" s="529"/>
      <c r="F19" s="530"/>
      <c r="G19" s="529"/>
      <c r="H19" s="528"/>
      <c r="I19" s="531"/>
      <c r="J19" s="1017"/>
    </row>
    <row r="20" spans="1:10" ht="15">
      <c r="A20" s="73" t="s">
        <v>1014</v>
      </c>
      <c r="B20" s="70"/>
      <c r="C20" s="68"/>
      <c r="D20" s="70"/>
      <c r="E20" s="68"/>
      <c r="F20" s="72"/>
      <c r="G20" s="68"/>
      <c r="H20" s="70"/>
      <c r="I20" s="68"/>
      <c r="J20" s="1017"/>
    </row>
    <row r="21" spans="1:10" ht="15">
      <c r="A21" s="73" t="s">
        <v>1015</v>
      </c>
      <c r="B21" s="70">
        <v>1500170</v>
      </c>
      <c r="C21" s="68">
        <v>17426</v>
      </c>
      <c r="D21" s="70">
        <v>1521773</v>
      </c>
      <c r="E21" s="68">
        <v>12618</v>
      </c>
      <c r="F21" s="72">
        <v>2122270</v>
      </c>
      <c r="G21" s="68">
        <v>137395</v>
      </c>
      <c r="H21" s="70">
        <v>2161333</v>
      </c>
      <c r="I21" s="68">
        <v>31320</v>
      </c>
      <c r="J21" s="1017"/>
    </row>
    <row r="22" spans="1:10" ht="15">
      <c r="A22" s="293" t="s">
        <v>1016</v>
      </c>
      <c r="B22" s="70"/>
      <c r="C22" s="68"/>
      <c r="D22" s="70"/>
      <c r="E22" s="68"/>
      <c r="F22" s="72"/>
      <c r="G22" s="68"/>
      <c r="H22" s="70"/>
      <c r="I22" s="68"/>
      <c r="J22" s="1017"/>
    </row>
    <row r="23" spans="1:10" ht="15">
      <c r="A23" s="73" t="s">
        <v>116</v>
      </c>
      <c r="B23" s="70"/>
      <c r="C23" s="68"/>
      <c r="D23" s="70"/>
      <c r="E23" s="68"/>
      <c r="F23" s="72"/>
      <c r="G23" s="68"/>
      <c r="H23" s="70"/>
      <c r="I23" s="68"/>
      <c r="J23" s="1017"/>
    </row>
    <row r="24" spans="1:10" ht="15.75" thickBot="1">
      <c r="A24" s="67" t="s">
        <v>115</v>
      </c>
      <c r="B24" s="521">
        <f>B21</f>
        <v>1500170</v>
      </c>
      <c r="C24" s="522">
        <f>C21</f>
        <v>17426</v>
      </c>
      <c r="D24" s="521">
        <v>1521773</v>
      </c>
      <c r="E24" s="522">
        <v>12618</v>
      </c>
      <c r="F24" s="532">
        <v>2122270</v>
      </c>
      <c r="G24" s="522">
        <v>137395</v>
      </c>
      <c r="H24" s="521">
        <v>2161333</v>
      </c>
      <c r="I24" s="522">
        <v>31320</v>
      </c>
      <c r="J24" s="1018"/>
    </row>
    <row r="30" ht="15" customHeight="1"/>
  </sheetData>
  <mergeCells count="24">
    <mergeCell ref="J16:J24"/>
    <mergeCell ref="B17:C17"/>
    <mergeCell ref="D17:E17"/>
    <mergeCell ref="F17:G17"/>
    <mergeCell ref="H17:I17"/>
    <mergeCell ref="J4:J5"/>
    <mergeCell ref="A7:A9"/>
    <mergeCell ref="B7:C7"/>
    <mergeCell ref="D7:E7"/>
    <mergeCell ref="F7:G7"/>
    <mergeCell ref="H7:I7"/>
    <mergeCell ref="B8:C8"/>
    <mergeCell ref="D8:E8"/>
    <mergeCell ref="F8:G8"/>
    <mergeCell ref="H8:I8"/>
    <mergeCell ref="J7:J15"/>
    <mergeCell ref="B6:C6"/>
    <mergeCell ref="A3:E3"/>
    <mergeCell ref="A4:I5"/>
    <mergeCell ref="A16:A18"/>
    <mergeCell ref="B16:C16"/>
    <mergeCell ref="D16:E16"/>
    <mergeCell ref="F16:G16"/>
    <mergeCell ref="H16:I16"/>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AE34"/>
  <sheetViews>
    <sheetView zoomScale="80" zoomScaleNormal="80" workbookViewId="0" topLeftCell="A1">
      <selection activeCell="G22" sqref="G22"/>
    </sheetView>
  </sheetViews>
  <sheetFormatPr defaultColWidth="9.140625" defaultRowHeight="15"/>
  <cols>
    <col min="1" max="1" width="64.421875" style="62" customWidth="1"/>
    <col min="2" max="7" width="15.7109375" style="62" customWidth="1"/>
    <col min="8" max="8" width="14.8515625" style="62" customWidth="1"/>
    <col min="9" max="29" width="16.7109375" style="62" customWidth="1"/>
    <col min="30" max="30" width="14.7109375" style="62" customWidth="1"/>
    <col min="31" max="16384" width="9.140625" style="62" customWidth="1"/>
  </cols>
  <sheetData>
    <row r="1" spans="1:30" ht="15">
      <c r="A1" s="285" t="s">
        <v>980</v>
      </c>
      <c r="B1" s="285"/>
      <c r="C1" s="284"/>
      <c r="D1" s="284"/>
      <c r="E1" s="284"/>
      <c r="F1" s="284"/>
      <c r="G1" s="284"/>
      <c r="H1" s="284"/>
      <c r="I1" s="284"/>
      <c r="J1" s="284"/>
      <c r="K1" s="284"/>
      <c r="L1" s="284"/>
      <c r="M1" s="284"/>
      <c r="N1" s="284"/>
      <c r="O1" s="284"/>
      <c r="P1" s="284"/>
      <c r="Q1" s="284"/>
      <c r="R1" s="284"/>
      <c r="S1" s="284"/>
      <c r="T1" s="284"/>
      <c r="U1" s="284"/>
      <c r="V1" s="284"/>
      <c r="W1" s="284"/>
      <c r="X1" s="284"/>
      <c r="Y1" s="284"/>
      <c r="Z1" s="284"/>
      <c r="AA1" s="111"/>
      <c r="AB1" s="111"/>
      <c r="AC1" s="111"/>
      <c r="AD1" s="111"/>
    </row>
    <row r="2" spans="1:30" ht="15">
      <c r="A2" s="285" t="s">
        <v>5</v>
      </c>
      <c r="B2" s="285"/>
      <c r="C2" s="284"/>
      <c r="D2" s="284"/>
      <c r="E2" s="284"/>
      <c r="F2" s="284"/>
      <c r="G2" s="284"/>
      <c r="H2" s="284"/>
      <c r="I2" s="284"/>
      <c r="J2" s="284"/>
      <c r="K2" s="284"/>
      <c r="L2" s="284"/>
      <c r="M2" s="284"/>
      <c r="N2" s="284"/>
      <c r="O2" s="284"/>
      <c r="P2" s="284"/>
      <c r="Q2" s="284"/>
      <c r="R2" s="284"/>
      <c r="S2" s="284"/>
      <c r="T2" s="284"/>
      <c r="U2" s="284"/>
      <c r="V2" s="284"/>
      <c r="W2" s="284"/>
      <c r="X2" s="284"/>
      <c r="Y2" s="284"/>
      <c r="Z2" s="284"/>
      <c r="AA2" s="111"/>
      <c r="AB2" s="111"/>
      <c r="AC2" s="111"/>
      <c r="AD2" s="111"/>
    </row>
    <row r="3" spans="1:26" ht="15.75" customHeight="1" thickBot="1">
      <c r="A3" s="1039"/>
      <c r="B3" s="1039"/>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row>
    <row r="4" spans="1:31" ht="20.1" customHeight="1">
      <c r="A4" s="742" t="s">
        <v>5</v>
      </c>
      <c r="B4" s="743"/>
      <c r="C4" s="743"/>
      <c r="D4" s="743"/>
      <c r="E4" s="743"/>
      <c r="F4" s="743"/>
      <c r="G4" s="297"/>
      <c r="H4" s="122"/>
      <c r="I4" s="121"/>
      <c r="J4" s="121"/>
      <c r="K4" s="121"/>
      <c r="L4" s="121"/>
      <c r="M4" s="121"/>
      <c r="N4" s="121"/>
      <c r="O4" s="121"/>
      <c r="P4" s="121"/>
      <c r="Q4" s="121"/>
      <c r="R4" s="121"/>
      <c r="S4" s="121"/>
      <c r="T4" s="121"/>
      <c r="U4" s="121"/>
      <c r="V4" s="121"/>
      <c r="W4" s="121"/>
      <c r="X4" s="121"/>
      <c r="Y4" s="121"/>
      <c r="Z4" s="746" t="s">
        <v>3170</v>
      </c>
      <c r="AA4" s="118"/>
      <c r="AB4" s="118"/>
      <c r="AC4" s="118"/>
      <c r="AD4" s="111"/>
      <c r="AE4" s="111"/>
    </row>
    <row r="5" spans="1:31" ht="20.25" customHeight="1" thickBot="1">
      <c r="A5" s="744"/>
      <c r="B5" s="745"/>
      <c r="C5" s="745"/>
      <c r="D5" s="745"/>
      <c r="E5" s="745"/>
      <c r="F5" s="745"/>
      <c r="G5" s="298"/>
      <c r="H5" s="120"/>
      <c r="I5" s="119"/>
      <c r="J5" s="119"/>
      <c r="K5" s="119"/>
      <c r="L5" s="119"/>
      <c r="M5" s="119"/>
      <c r="N5" s="119"/>
      <c r="O5" s="119"/>
      <c r="P5" s="119"/>
      <c r="Q5" s="119"/>
      <c r="R5" s="119"/>
      <c r="S5" s="119"/>
      <c r="T5" s="119"/>
      <c r="U5" s="119"/>
      <c r="V5" s="119"/>
      <c r="W5" s="119"/>
      <c r="X5" s="119"/>
      <c r="Y5" s="119"/>
      <c r="Z5" s="747"/>
      <c r="AA5" s="118"/>
      <c r="AB5" s="118"/>
      <c r="AC5" s="118"/>
      <c r="AD5" s="111"/>
      <c r="AE5" s="111"/>
    </row>
    <row r="6" spans="1:31" ht="26.25" customHeight="1" thickBot="1">
      <c r="A6" s="1030" t="str">
        <f>Obsah!A3</f>
        <v>Informace platné k datu</v>
      </c>
      <c r="B6" s="1031"/>
      <c r="C6" s="1031"/>
      <c r="D6" s="117"/>
      <c r="E6" s="117"/>
      <c r="F6" s="976" t="str">
        <f>Obsah!C3</f>
        <v>(31/12/2015)</v>
      </c>
      <c r="G6" s="750"/>
      <c r="H6" s="116"/>
      <c r="I6" s="115"/>
      <c r="J6" s="114"/>
      <c r="K6" s="114"/>
      <c r="L6" s="114"/>
      <c r="M6" s="114"/>
      <c r="N6" s="114"/>
      <c r="O6" s="114"/>
      <c r="P6" s="114"/>
      <c r="Q6" s="114"/>
      <c r="R6" s="114"/>
      <c r="S6" s="114"/>
      <c r="T6" s="114"/>
      <c r="U6" s="114"/>
      <c r="V6" s="114"/>
      <c r="W6" s="114"/>
      <c r="X6" s="114"/>
      <c r="Y6" s="114"/>
      <c r="Z6" s="113"/>
      <c r="AA6" s="112"/>
      <c r="AB6" s="112"/>
      <c r="AC6" s="112"/>
      <c r="AD6" s="111"/>
      <c r="AE6" s="111"/>
    </row>
    <row r="7" spans="1:31" ht="12.75" customHeight="1">
      <c r="A7" s="993" t="s">
        <v>1018</v>
      </c>
      <c r="B7" s="996" t="s">
        <v>113</v>
      </c>
      <c r="C7" s="1029"/>
      <c r="D7" s="1029"/>
      <c r="E7" s="1029"/>
      <c r="F7" s="1029"/>
      <c r="G7" s="997"/>
      <c r="H7" s="996" t="s">
        <v>112</v>
      </c>
      <c r="I7" s="1029"/>
      <c r="J7" s="1029"/>
      <c r="K7" s="1029"/>
      <c r="L7" s="1029"/>
      <c r="M7" s="997"/>
      <c r="N7" s="996" t="s">
        <v>111</v>
      </c>
      <c r="O7" s="1029"/>
      <c r="P7" s="1029"/>
      <c r="Q7" s="1029"/>
      <c r="R7" s="1029"/>
      <c r="S7" s="1029"/>
      <c r="T7" s="1048" t="s">
        <v>110</v>
      </c>
      <c r="U7" s="1049"/>
      <c r="V7" s="1049"/>
      <c r="W7" s="1049"/>
      <c r="X7" s="1049"/>
      <c r="Y7" s="1050"/>
      <c r="Z7" s="1036" t="s">
        <v>146</v>
      </c>
      <c r="AA7" s="111"/>
      <c r="AB7" s="111"/>
      <c r="AC7" s="111"/>
      <c r="AD7" s="111"/>
      <c r="AE7" s="111"/>
    </row>
    <row r="8" spans="1:31" ht="15.75" customHeight="1" thickBot="1">
      <c r="A8" s="994"/>
      <c r="B8" s="1019" t="s">
        <v>109</v>
      </c>
      <c r="C8" s="1046"/>
      <c r="D8" s="1046"/>
      <c r="E8" s="1046"/>
      <c r="F8" s="1046"/>
      <c r="G8" s="1020"/>
      <c r="H8" s="1019" t="s">
        <v>109</v>
      </c>
      <c r="I8" s="1046"/>
      <c r="J8" s="1046"/>
      <c r="K8" s="1046"/>
      <c r="L8" s="1046"/>
      <c r="M8" s="1020"/>
      <c r="N8" s="1019" t="s">
        <v>109</v>
      </c>
      <c r="O8" s="1046"/>
      <c r="P8" s="1046"/>
      <c r="Q8" s="1046"/>
      <c r="R8" s="1046"/>
      <c r="S8" s="1046"/>
      <c r="T8" s="1007" t="s">
        <v>109</v>
      </c>
      <c r="U8" s="1005"/>
      <c r="V8" s="1005"/>
      <c r="W8" s="1005"/>
      <c r="X8" s="1005"/>
      <c r="Y8" s="1047"/>
      <c r="Z8" s="1037"/>
      <c r="AA8" s="111"/>
      <c r="AB8" s="111"/>
      <c r="AC8" s="111"/>
      <c r="AD8" s="111"/>
      <c r="AE8" s="111"/>
    </row>
    <row r="9" spans="1:31" ht="30" customHeight="1">
      <c r="A9" s="994"/>
      <c r="B9" s="1032" t="s">
        <v>127</v>
      </c>
      <c r="C9" s="1023" t="s">
        <v>126</v>
      </c>
      <c r="D9" s="1025" t="s">
        <v>125</v>
      </c>
      <c r="E9" s="1027" t="s">
        <v>124</v>
      </c>
      <c r="F9" s="1034" t="s">
        <v>1017</v>
      </c>
      <c r="G9" s="1044" t="s">
        <v>1025</v>
      </c>
      <c r="H9" s="1021" t="s">
        <v>127</v>
      </c>
      <c r="I9" s="1023" t="s">
        <v>126</v>
      </c>
      <c r="J9" s="1025" t="s">
        <v>125</v>
      </c>
      <c r="K9" s="1027" t="s">
        <v>124</v>
      </c>
      <c r="L9" s="1034" t="s">
        <v>1017</v>
      </c>
      <c r="M9" s="1044" t="s">
        <v>1025</v>
      </c>
      <c r="N9" s="1021" t="s">
        <v>127</v>
      </c>
      <c r="O9" s="1023" t="s">
        <v>126</v>
      </c>
      <c r="P9" s="1025" t="s">
        <v>125</v>
      </c>
      <c r="Q9" s="1027" t="s">
        <v>124</v>
      </c>
      <c r="R9" s="1034" t="s">
        <v>1017</v>
      </c>
      <c r="S9" s="1044" t="s">
        <v>1025</v>
      </c>
      <c r="T9" s="1042" t="s">
        <v>127</v>
      </c>
      <c r="U9" s="1021" t="s">
        <v>126</v>
      </c>
      <c r="V9" s="1027" t="s">
        <v>125</v>
      </c>
      <c r="W9" s="1027" t="s">
        <v>124</v>
      </c>
      <c r="X9" s="1027" t="s">
        <v>1017</v>
      </c>
      <c r="Y9" s="1034" t="s">
        <v>1025</v>
      </c>
      <c r="Z9" s="1037"/>
      <c r="AA9" s="111"/>
      <c r="AB9" s="111"/>
      <c r="AC9" s="111"/>
      <c r="AD9" s="111"/>
      <c r="AE9" s="111"/>
    </row>
    <row r="10" spans="1:26" ht="35.25" customHeight="1" thickBot="1">
      <c r="A10" s="995"/>
      <c r="B10" s="1033"/>
      <c r="C10" s="1024"/>
      <c r="D10" s="1026"/>
      <c r="E10" s="1028"/>
      <c r="F10" s="1035"/>
      <c r="G10" s="1045"/>
      <c r="H10" s="1022"/>
      <c r="I10" s="1024"/>
      <c r="J10" s="1026"/>
      <c r="K10" s="1028"/>
      <c r="L10" s="1035"/>
      <c r="M10" s="1045"/>
      <c r="N10" s="1022"/>
      <c r="O10" s="1024"/>
      <c r="P10" s="1026"/>
      <c r="Q10" s="1028"/>
      <c r="R10" s="1035"/>
      <c r="S10" s="1045"/>
      <c r="T10" s="1043"/>
      <c r="U10" s="1022"/>
      <c r="V10" s="1028"/>
      <c r="W10" s="1028"/>
      <c r="X10" s="1028"/>
      <c r="Y10" s="1035"/>
      <c r="Z10" s="1037"/>
    </row>
    <row r="11" spans="1:26" ht="15">
      <c r="A11" s="110" t="s">
        <v>145</v>
      </c>
      <c r="B11" s="109"/>
      <c r="C11" s="108"/>
      <c r="D11" s="107"/>
      <c r="E11" s="106"/>
      <c r="F11" s="105"/>
      <c r="G11" s="106"/>
      <c r="H11" s="109"/>
      <c r="I11" s="108"/>
      <c r="J11" s="107"/>
      <c r="K11" s="106"/>
      <c r="L11" s="105"/>
      <c r="M11" s="106"/>
      <c r="N11" s="109"/>
      <c r="O11" s="108"/>
      <c r="P11" s="107"/>
      <c r="Q11" s="106"/>
      <c r="R11" s="105"/>
      <c r="S11" s="106"/>
      <c r="T11" s="316"/>
      <c r="U11" s="317"/>
      <c r="V11" s="318"/>
      <c r="W11" s="318"/>
      <c r="X11" s="318"/>
      <c r="Y11" s="319"/>
      <c r="Z11" s="1037"/>
    </row>
    <row r="12" spans="1:26" ht="15">
      <c r="A12" s="104" t="s">
        <v>144</v>
      </c>
      <c r="B12" s="103"/>
      <c r="C12" s="102"/>
      <c r="D12" s="101"/>
      <c r="E12" s="100"/>
      <c r="F12" s="99"/>
      <c r="G12" s="100"/>
      <c r="H12" s="103"/>
      <c r="I12" s="102"/>
      <c r="J12" s="101"/>
      <c r="K12" s="100"/>
      <c r="L12" s="99"/>
      <c r="M12" s="100"/>
      <c r="N12" s="103"/>
      <c r="O12" s="102"/>
      <c r="P12" s="101"/>
      <c r="Q12" s="100"/>
      <c r="R12" s="99"/>
      <c r="S12" s="100"/>
      <c r="T12" s="103"/>
      <c r="U12" s="140"/>
      <c r="V12" s="100"/>
      <c r="W12" s="100"/>
      <c r="X12" s="100"/>
      <c r="Y12" s="99"/>
      <c r="Z12" s="1037"/>
    </row>
    <row r="13" spans="1:26" ht="15">
      <c r="A13" s="104" t="s">
        <v>143</v>
      </c>
      <c r="B13" s="103"/>
      <c r="C13" s="102"/>
      <c r="D13" s="101"/>
      <c r="E13" s="100"/>
      <c r="F13" s="99"/>
      <c r="G13" s="100"/>
      <c r="H13" s="103"/>
      <c r="I13" s="102"/>
      <c r="J13" s="101"/>
      <c r="K13" s="100"/>
      <c r="L13" s="99"/>
      <c r="M13" s="100"/>
      <c r="N13" s="103"/>
      <c r="O13" s="102"/>
      <c r="P13" s="101"/>
      <c r="Q13" s="100"/>
      <c r="R13" s="99"/>
      <c r="S13" s="100"/>
      <c r="T13" s="103"/>
      <c r="U13" s="140"/>
      <c r="V13" s="100"/>
      <c r="W13" s="100"/>
      <c r="X13" s="100"/>
      <c r="Y13" s="99"/>
      <c r="Z13" s="1037"/>
    </row>
    <row r="14" spans="1:26" ht="15">
      <c r="A14" s="104" t="s">
        <v>142</v>
      </c>
      <c r="B14" s="103"/>
      <c r="C14" s="102"/>
      <c r="D14" s="101"/>
      <c r="E14" s="100"/>
      <c r="F14" s="99"/>
      <c r="G14" s="100"/>
      <c r="H14" s="103"/>
      <c r="I14" s="102"/>
      <c r="J14" s="101"/>
      <c r="K14" s="100"/>
      <c r="L14" s="99"/>
      <c r="M14" s="100"/>
      <c r="N14" s="103"/>
      <c r="O14" s="102"/>
      <c r="P14" s="101"/>
      <c r="Q14" s="100"/>
      <c r="R14" s="99"/>
      <c r="S14" s="100"/>
      <c r="T14" s="103"/>
      <c r="U14" s="140"/>
      <c r="V14" s="100"/>
      <c r="W14" s="100"/>
      <c r="X14" s="100"/>
      <c r="Y14" s="99"/>
      <c r="Z14" s="1037"/>
    </row>
    <row r="15" spans="1:26" ht="15">
      <c r="A15" s="104" t="s">
        <v>141</v>
      </c>
      <c r="B15" s="103"/>
      <c r="C15" s="102"/>
      <c r="D15" s="101"/>
      <c r="E15" s="100"/>
      <c r="F15" s="99"/>
      <c r="G15" s="100"/>
      <c r="H15" s="103"/>
      <c r="I15" s="102"/>
      <c r="J15" s="101"/>
      <c r="K15" s="100"/>
      <c r="L15" s="99"/>
      <c r="M15" s="100"/>
      <c r="N15" s="103"/>
      <c r="O15" s="102"/>
      <c r="P15" s="101"/>
      <c r="Q15" s="100"/>
      <c r="R15" s="99"/>
      <c r="S15" s="100"/>
      <c r="T15" s="103"/>
      <c r="U15" s="140"/>
      <c r="V15" s="100"/>
      <c r="W15" s="100"/>
      <c r="X15" s="100"/>
      <c r="Y15" s="99"/>
      <c r="Z15" s="1037"/>
    </row>
    <row r="16" spans="1:26" ht="15">
      <c r="A16" s="104" t="s">
        <v>140</v>
      </c>
      <c r="B16" s="103"/>
      <c r="C16" s="102"/>
      <c r="D16" s="101"/>
      <c r="E16" s="100"/>
      <c r="F16" s="99"/>
      <c r="G16" s="100"/>
      <c r="H16" s="103"/>
      <c r="I16" s="102"/>
      <c r="J16" s="101"/>
      <c r="K16" s="100"/>
      <c r="L16" s="99"/>
      <c r="M16" s="100"/>
      <c r="N16" s="103"/>
      <c r="O16" s="102"/>
      <c r="P16" s="101"/>
      <c r="Q16" s="100"/>
      <c r="R16" s="99"/>
      <c r="S16" s="100"/>
      <c r="T16" s="103"/>
      <c r="U16" s="140"/>
      <c r="V16" s="100"/>
      <c r="W16" s="100"/>
      <c r="X16" s="100"/>
      <c r="Y16" s="99"/>
      <c r="Z16" s="1037"/>
    </row>
    <row r="17" spans="1:26" ht="15">
      <c r="A17" s="104" t="s">
        <v>139</v>
      </c>
      <c r="B17" s="103"/>
      <c r="C17" s="102"/>
      <c r="D17" s="101"/>
      <c r="E17" s="100"/>
      <c r="F17" s="99"/>
      <c r="G17" s="100"/>
      <c r="H17" s="103"/>
      <c r="I17" s="102"/>
      <c r="J17" s="101"/>
      <c r="K17" s="100"/>
      <c r="L17" s="99"/>
      <c r="M17" s="100"/>
      <c r="N17" s="103"/>
      <c r="O17" s="102"/>
      <c r="P17" s="101"/>
      <c r="Q17" s="100"/>
      <c r="R17" s="99"/>
      <c r="S17" s="100"/>
      <c r="T17" s="103"/>
      <c r="U17" s="140"/>
      <c r="V17" s="100"/>
      <c r="W17" s="100"/>
      <c r="X17" s="100"/>
      <c r="Y17" s="99"/>
      <c r="Z17" s="1037"/>
    </row>
    <row r="18" spans="1:26" ht="15">
      <c r="A18" s="104" t="s">
        <v>138</v>
      </c>
      <c r="B18" s="103"/>
      <c r="C18" s="102"/>
      <c r="D18" s="101"/>
      <c r="E18" s="100"/>
      <c r="F18" s="99"/>
      <c r="G18" s="100"/>
      <c r="H18" s="103"/>
      <c r="I18" s="102"/>
      <c r="J18" s="101"/>
      <c r="K18" s="100"/>
      <c r="L18" s="99"/>
      <c r="M18" s="100"/>
      <c r="N18" s="103"/>
      <c r="O18" s="102"/>
      <c r="P18" s="101"/>
      <c r="Q18" s="100"/>
      <c r="R18" s="99"/>
      <c r="S18" s="100"/>
      <c r="T18" s="103"/>
      <c r="U18" s="140"/>
      <c r="V18" s="100"/>
      <c r="W18" s="100"/>
      <c r="X18" s="100"/>
      <c r="Y18" s="99"/>
      <c r="Z18" s="1037"/>
    </row>
    <row r="19" spans="1:26" ht="15">
      <c r="A19" s="104" t="s">
        <v>137</v>
      </c>
      <c r="B19" s="103"/>
      <c r="C19" s="102"/>
      <c r="D19" s="101"/>
      <c r="E19" s="100"/>
      <c r="F19" s="99"/>
      <c r="G19" s="100"/>
      <c r="H19" s="103"/>
      <c r="I19" s="102"/>
      <c r="J19" s="101"/>
      <c r="K19" s="100"/>
      <c r="L19" s="99"/>
      <c r="M19" s="100"/>
      <c r="N19" s="103"/>
      <c r="O19" s="102"/>
      <c r="P19" s="101"/>
      <c r="Q19" s="100"/>
      <c r="R19" s="99"/>
      <c r="S19" s="100"/>
      <c r="T19" s="103"/>
      <c r="U19" s="140"/>
      <c r="V19" s="100"/>
      <c r="W19" s="100"/>
      <c r="X19" s="100"/>
      <c r="Y19" s="99"/>
      <c r="Z19" s="1037"/>
    </row>
    <row r="20" spans="1:26" ht="15">
      <c r="A20" s="104" t="s">
        <v>136</v>
      </c>
      <c r="B20" s="103"/>
      <c r="C20" s="102"/>
      <c r="D20" s="101"/>
      <c r="E20" s="100"/>
      <c r="F20" s="99"/>
      <c r="G20" s="100"/>
      <c r="H20" s="103"/>
      <c r="I20" s="102"/>
      <c r="J20" s="101"/>
      <c r="K20" s="100"/>
      <c r="L20" s="99"/>
      <c r="M20" s="100"/>
      <c r="N20" s="103"/>
      <c r="O20" s="102"/>
      <c r="P20" s="101"/>
      <c r="Q20" s="100"/>
      <c r="R20" s="99"/>
      <c r="S20" s="100"/>
      <c r="T20" s="103"/>
      <c r="U20" s="140"/>
      <c r="V20" s="100"/>
      <c r="W20" s="100"/>
      <c r="X20" s="100"/>
      <c r="Y20" s="99"/>
      <c r="Z20" s="1037"/>
    </row>
    <row r="21" spans="1:26" ht="15">
      <c r="A21" s="104" t="s">
        <v>135</v>
      </c>
      <c r="B21" s="103"/>
      <c r="C21" s="102"/>
      <c r="D21" s="101"/>
      <c r="E21" s="100"/>
      <c r="F21" s="99"/>
      <c r="G21" s="100"/>
      <c r="H21" s="103"/>
      <c r="I21" s="102"/>
      <c r="J21" s="101"/>
      <c r="K21" s="100"/>
      <c r="L21" s="99"/>
      <c r="M21" s="100"/>
      <c r="N21" s="103"/>
      <c r="O21" s="102"/>
      <c r="P21" s="101"/>
      <c r="Q21" s="100"/>
      <c r="R21" s="99"/>
      <c r="S21" s="100"/>
      <c r="T21" s="103"/>
      <c r="U21" s="140"/>
      <c r="V21" s="100"/>
      <c r="W21" s="100"/>
      <c r="X21" s="100"/>
      <c r="Y21" s="99"/>
      <c r="Z21" s="1037"/>
    </row>
    <row r="22" spans="1:26" ht="15">
      <c r="A22" s="104" t="s">
        <v>134</v>
      </c>
      <c r="B22" s="103"/>
      <c r="C22" s="102"/>
      <c r="D22" s="101"/>
      <c r="E22" s="100"/>
      <c r="F22" s="99"/>
      <c r="G22" s="100"/>
      <c r="H22" s="103"/>
      <c r="I22" s="102"/>
      <c r="J22" s="101"/>
      <c r="K22" s="100"/>
      <c r="L22" s="99"/>
      <c r="M22" s="100"/>
      <c r="N22" s="103"/>
      <c r="O22" s="102"/>
      <c r="P22" s="101"/>
      <c r="Q22" s="100"/>
      <c r="R22" s="99"/>
      <c r="S22" s="100"/>
      <c r="T22" s="103"/>
      <c r="U22" s="140"/>
      <c r="V22" s="100"/>
      <c r="W22" s="100"/>
      <c r="X22" s="100"/>
      <c r="Y22" s="99"/>
      <c r="Z22" s="1037"/>
    </row>
    <row r="23" spans="1:26" ht="15">
      <c r="A23" s="104" t="s">
        <v>133</v>
      </c>
      <c r="B23" s="103"/>
      <c r="C23" s="102"/>
      <c r="D23" s="101"/>
      <c r="E23" s="100"/>
      <c r="F23" s="99"/>
      <c r="G23" s="100"/>
      <c r="H23" s="103"/>
      <c r="I23" s="102"/>
      <c r="J23" s="101"/>
      <c r="K23" s="100"/>
      <c r="L23" s="99"/>
      <c r="M23" s="100"/>
      <c r="N23" s="103"/>
      <c r="O23" s="102"/>
      <c r="P23" s="101"/>
      <c r="Q23" s="100"/>
      <c r="R23" s="99"/>
      <c r="S23" s="100"/>
      <c r="T23" s="103"/>
      <c r="U23" s="140"/>
      <c r="V23" s="100"/>
      <c r="W23" s="100"/>
      <c r="X23" s="100"/>
      <c r="Y23" s="99"/>
      <c r="Z23" s="1037"/>
    </row>
    <row r="24" spans="1:26" ht="15">
      <c r="A24" s="104" t="s">
        <v>132</v>
      </c>
      <c r="B24" s="103"/>
      <c r="C24" s="102"/>
      <c r="D24" s="101"/>
      <c r="E24" s="100"/>
      <c r="F24" s="99"/>
      <c r="G24" s="100"/>
      <c r="H24" s="103"/>
      <c r="I24" s="102"/>
      <c r="J24" s="101"/>
      <c r="K24" s="100"/>
      <c r="L24" s="99"/>
      <c r="M24" s="100"/>
      <c r="N24" s="103"/>
      <c r="O24" s="102"/>
      <c r="P24" s="101"/>
      <c r="Q24" s="100"/>
      <c r="R24" s="99"/>
      <c r="S24" s="100"/>
      <c r="T24" s="103"/>
      <c r="U24" s="140"/>
      <c r="V24" s="100"/>
      <c r="W24" s="100"/>
      <c r="X24" s="100"/>
      <c r="Y24" s="99"/>
      <c r="Z24" s="1037"/>
    </row>
    <row r="25" spans="1:26" ht="15">
      <c r="A25" s="104" t="s">
        <v>131</v>
      </c>
      <c r="B25" s="103"/>
      <c r="C25" s="102"/>
      <c r="D25" s="101"/>
      <c r="E25" s="100"/>
      <c r="F25" s="99"/>
      <c r="G25" s="100"/>
      <c r="H25" s="103"/>
      <c r="I25" s="102"/>
      <c r="J25" s="101"/>
      <c r="K25" s="100"/>
      <c r="L25" s="99"/>
      <c r="M25" s="100"/>
      <c r="N25" s="103"/>
      <c r="O25" s="102"/>
      <c r="P25" s="101"/>
      <c r="Q25" s="100"/>
      <c r="R25" s="99"/>
      <c r="S25" s="100"/>
      <c r="T25" s="103"/>
      <c r="U25" s="140"/>
      <c r="V25" s="100"/>
      <c r="W25" s="100"/>
      <c r="X25" s="100"/>
      <c r="Y25" s="99"/>
      <c r="Z25" s="1037"/>
    </row>
    <row r="26" spans="1:26" ht="15">
      <c r="A26" s="104" t="s">
        <v>130</v>
      </c>
      <c r="B26" s="103"/>
      <c r="C26" s="102"/>
      <c r="D26" s="101"/>
      <c r="E26" s="100"/>
      <c r="F26" s="99"/>
      <c r="G26" s="100"/>
      <c r="H26" s="103"/>
      <c r="I26" s="102"/>
      <c r="J26" s="101"/>
      <c r="K26" s="100"/>
      <c r="L26" s="99"/>
      <c r="M26" s="100"/>
      <c r="N26" s="103"/>
      <c r="O26" s="102"/>
      <c r="P26" s="101"/>
      <c r="Q26" s="100"/>
      <c r="R26" s="99"/>
      <c r="S26" s="100"/>
      <c r="T26" s="103"/>
      <c r="U26" s="140"/>
      <c r="V26" s="100"/>
      <c r="W26" s="100"/>
      <c r="X26" s="100"/>
      <c r="Y26" s="99"/>
      <c r="Z26" s="1037"/>
    </row>
    <row r="27" spans="1:26" ht="13.5" thickBot="1">
      <c r="A27" s="98" t="s">
        <v>129</v>
      </c>
      <c r="B27" s="97"/>
      <c r="C27" s="96"/>
      <c r="D27" s="95"/>
      <c r="E27" s="94"/>
      <c r="F27" s="93"/>
      <c r="G27" s="94"/>
      <c r="H27" s="97"/>
      <c r="I27" s="96"/>
      <c r="J27" s="95"/>
      <c r="K27" s="94"/>
      <c r="L27" s="93"/>
      <c r="M27" s="94"/>
      <c r="N27" s="97"/>
      <c r="O27" s="96"/>
      <c r="P27" s="95"/>
      <c r="Q27" s="94"/>
      <c r="R27" s="93"/>
      <c r="S27" s="94"/>
      <c r="T27" s="97"/>
      <c r="U27" s="313"/>
      <c r="V27" s="94"/>
      <c r="W27" s="94"/>
      <c r="X27" s="94"/>
      <c r="Y27" s="315"/>
      <c r="Z27" s="1037"/>
    </row>
    <row r="28" spans="1:26" ht="15.75" customHeight="1">
      <c r="A28" s="993" t="s">
        <v>1021</v>
      </c>
      <c r="B28" s="996" t="s">
        <v>113</v>
      </c>
      <c r="C28" s="1029"/>
      <c r="D28" s="1029"/>
      <c r="E28" s="1029"/>
      <c r="F28" s="1029"/>
      <c r="G28" s="997"/>
      <c r="H28" s="996" t="s">
        <v>112</v>
      </c>
      <c r="I28" s="1029"/>
      <c r="J28" s="1029"/>
      <c r="K28" s="1029"/>
      <c r="L28" s="1029"/>
      <c r="M28" s="997"/>
      <c r="N28" s="996" t="s">
        <v>111</v>
      </c>
      <c r="O28" s="1029"/>
      <c r="P28" s="1029"/>
      <c r="Q28" s="1029"/>
      <c r="R28" s="1029"/>
      <c r="S28" s="1029"/>
      <c r="T28" s="1048" t="s">
        <v>110</v>
      </c>
      <c r="U28" s="1049"/>
      <c r="V28" s="1049"/>
      <c r="W28" s="1049"/>
      <c r="X28" s="1049"/>
      <c r="Y28" s="1050"/>
      <c r="Z28" s="1036" t="s">
        <v>128</v>
      </c>
    </row>
    <row r="29" spans="1:26" ht="15.75" customHeight="1" thickBot="1">
      <c r="A29" s="994"/>
      <c r="B29" s="1019" t="s">
        <v>109</v>
      </c>
      <c r="C29" s="1046"/>
      <c r="D29" s="1046"/>
      <c r="E29" s="1046"/>
      <c r="F29" s="1046"/>
      <c r="G29" s="1020"/>
      <c r="H29" s="1019" t="s">
        <v>109</v>
      </c>
      <c r="I29" s="1046"/>
      <c r="J29" s="1046"/>
      <c r="K29" s="1046"/>
      <c r="L29" s="1046"/>
      <c r="M29" s="1020"/>
      <c r="N29" s="1019" t="s">
        <v>109</v>
      </c>
      <c r="O29" s="1046"/>
      <c r="P29" s="1046"/>
      <c r="Q29" s="1046"/>
      <c r="R29" s="1046"/>
      <c r="S29" s="1046"/>
      <c r="T29" s="1051" t="s">
        <v>109</v>
      </c>
      <c r="U29" s="1052"/>
      <c r="V29" s="1052"/>
      <c r="W29" s="1052"/>
      <c r="X29" s="1052"/>
      <c r="Y29" s="1053"/>
      <c r="Z29" s="1037"/>
    </row>
    <row r="30" spans="1:26" ht="12.75" customHeight="1">
      <c r="A30" s="994"/>
      <c r="B30" s="1021" t="s">
        <v>127</v>
      </c>
      <c r="C30" s="1023" t="s">
        <v>126</v>
      </c>
      <c r="D30" s="1025" t="s">
        <v>125</v>
      </c>
      <c r="E30" s="1027" t="s">
        <v>124</v>
      </c>
      <c r="F30" s="1034" t="s">
        <v>1017</v>
      </c>
      <c r="G30" s="1044" t="s">
        <v>1025</v>
      </c>
      <c r="H30" s="1021" t="s">
        <v>127</v>
      </c>
      <c r="I30" s="1023" t="s">
        <v>126</v>
      </c>
      <c r="J30" s="1025" t="s">
        <v>125</v>
      </c>
      <c r="K30" s="1027" t="s">
        <v>124</v>
      </c>
      <c r="L30" s="1034" t="s">
        <v>1017</v>
      </c>
      <c r="M30" s="1044" t="s">
        <v>1025</v>
      </c>
      <c r="N30" s="1021" t="s">
        <v>127</v>
      </c>
      <c r="O30" s="1023" t="s">
        <v>126</v>
      </c>
      <c r="P30" s="1025" t="s">
        <v>125</v>
      </c>
      <c r="Q30" s="1027" t="s">
        <v>124</v>
      </c>
      <c r="R30" s="1034" t="s">
        <v>1017</v>
      </c>
      <c r="S30" s="1044" t="s">
        <v>1025</v>
      </c>
      <c r="T30" s="1040" t="s">
        <v>127</v>
      </c>
      <c r="U30" s="1021" t="s">
        <v>126</v>
      </c>
      <c r="V30" s="1027" t="s">
        <v>125</v>
      </c>
      <c r="W30" s="1027" t="s">
        <v>124</v>
      </c>
      <c r="X30" s="1027" t="s">
        <v>1017</v>
      </c>
      <c r="Y30" s="1034" t="s">
        <v>1025</v>
      </c>
      <c r="Z30" s="1037"/>
    </row>
    <row r="31" spans="1:26" ht="50.25" customHeight="1" thickBot="1">
      <c r="A31" s="995"/>
      <c r="B31" s="1022"/>
      <c r="C31" s="1024"/>
      <c r="D31" s="1026"/>
      <c r="E31" s="1028"/>
      <c r="F31" s="1035"/>
      <c r="G31" s="1045"/>
      <c r="H31" s="1022"/>
      <c r="I31" s="1024"/>
      <c r="J31" s="1026"/>
      <c r="K31" s="1028"/>
      <c r="L31" s="1035"/>
      <c r="M31" s="1045"/>
      <c r="N31" s="1022"/>
      <c r="O31" s="1024"/>
      <c r="P31" s="1026"/>
      <c r="Q31" s="1028"/>
      <c r="R31" s="1035"/>
      <c r="S31" s="1045"/>
      <c r="T31" s="1041"/>
      <c r="U31" s="1022"/>
      <c r="V31" s="1028"/>
      <c r="W31" s="1028"/>
      <c r="X31" s="1028"/>
      <c r="Y31" s="1035"/>
      <c r="Z31" s="1037"/>
    </row>
    <row r="32" spans="1:26" ht="13.5" thickBot="1">
      <c r="A32" s="294" t="s">
        <v>1019</v>
      </c>
      <c r="B32" s="316"/>
      <c r="C32" s="329"/>
      <c r="D32" s="330"/>
      <c r="E32" s="318"/>
      <c r="F32" s="319"/>
      <c r="G32" s="318"/>
      <c r="H32" s="316"/>
      <c r="I32" s="329"/>
      <c r="J32" s="330"/>
      <c r="K32" s="318"/>
      <c r="L32" s="319"/>
      <c r="M32" s="318"/>
      <c r="N32" s="316"/>
      <c r="O32" s="329"/>
      <c r="P32" s="330"/>
      <c r="Q32" s="318"/>
      <c r="R32" s="319"/>
      <c r="S32" s="318"/>
      <c r="T32" s="316"/>
      <c r="U32" s="317"/>
      <c r="V32" s="318"/>
      <c r="W32" s="318"/>
      <c r="X32" s="318"/>
      <c r="Y32" s="328"/>
      <c r="Z32" s="1037"/>
    </row>
    <row r="33" spans="1:26" ht="13.5" thickBot="1">
      <c r="A33" s="295" t="s">
        <v>1020</v>
      </c>
      <c r="B33" s="97"/>
      <c r="C33" s="96"/>
      <c r="D33" s="95"/>
      <c r="E33" s="94"/>
      <c r="F33" s="93"/>
      <c r="G33" s="94"/>
      <c r="H33" s="97"/>
      <c r="I33" s="96"/>
      <c r="J33" s="95"/>
      <c r="K33" s="94"/>
      <c r="L33" s="93"/>
      <c r="M33" s="94"/>
      <c r="N33" s="97"/>
      <c r="O33" s="96"/>
      <c r="P33" s="95"/>
      <c r="Q33" s="94"/>
      <c r="R33" s="93"/>
      <c r="S33" s="94"/>
      <c r="T33" s="67"/>
      <c r="U33" s="313"/>
      <c r="V33" s="94"/>
      <c r="W33" s="94"/>
      <c r="X33" s="94"/>
      <c r="Y33" s="328"/>
      <c r="Z33" s="1038"/>
    </row>
    <row r="34" ht="15">
      <c r="V34" s="314"/>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36"/>
  <sheetViews>
    <sheetView workbookViewId="0" topLeftCell="A1">
      <selection activeCell="K29" sqref="K29"/>
    </sheetView>
  </sheetViews>
  <sheetFormatPr defaultColWidth="9.140625" defaultRowHeight="15"/>
  <cols>
    <col min="1" max="1" width="35.421875" style="0" customWidth="1"/>
    <col min="2" max="2" width="34.7109375" style="0" customWidth="1"/>
    <col min="3" max="3" width="5.140625" style="0" customWidth="1"/>
    <col min="4" max="8" width="16.7109375" style="0" customWidth="1"/>
    <col min="11" max="11" width="19.28125" style="0" customWidth="1"/>
    <col min="12" max="12" width="20.28125" style="0" customWidth="1"/>
  </cols>
  <sheetData>
    <row r="1" spans="1:8" ht="15">
      <c r="A1" s="740" t="s">
        <v>981</v>
      </c>
      <c r="B1" s="740"/>
      <c r="C1" s="17"/>
      <c r="D1" s="17"/>
      <c r="E1" s="17"/>
      <c r="F1" s="17"/>
      <c r="G1" s="17"/>
      <c r="H1" s="17"/>
    </row>
    <row r="2" spans="1:8" ht="15">
      <c r="A2" s="19" t="s">
        <v>995</v>
      </c>
      <c r="B2" s="19"/>
      <c r="C2" s="17"/>
      <c r="D2" s="17"/>
      <c r="E2" s="17"/>
      <c r="F2" s="17"/>
      <c r="G2" s="17"/>
      <c r="H2" s="17"/>
    </row>
    <row r="3" spans="1:8" ht="15.75" thickBot="1">
      <c r="A3" s="992"/>
      <c r="B3" s="992"/>
      <c r="C3" s="992"/>
      <c r="D3" s="992"/>
      <c r="E3" s="992"/>
      <c r="F3" s="992"/>
      <c r="G3" s="992"/>
      <c r="H3" s="992"/>
    </row>
    <row r="4" spans="1:8" ht="15">
      <c r="A4" s="742" t="s">
        <v>7</v>
      </c>
      <c r="B4" s="743"/>
      <c r="C4" s="743"/>
      <c r="D4" s="743"/>
      <c r="E4" s="743"/>
      <c r="F4" s="743"/>
      <c r="G4" s="743"/>
      <c r="H4" s="746" t="s">
        <v>3170</v>
      </c>
    </row>
    <row r="5" spans="1:8" ht="20.1" customHeight="1" thickBot="1">
      <c r="A5" s="744"/>
      <c r="B5" s="745"/>
      <c r="C5" s="745"/>
      <c r="D5" s="745"/>
      <c r="E5" s="745"/>
      <c r="F5" s="745"/>
      <c r="G5" s="745"/>
      <c r="H5" s="747"/>
    </row>
    <row r="6" spans="1:8" ht="15.75" thickBot="1">
      <c r="A6" s="902" t="str">
        <f>Obsah!A3</f>
        <v>Informace platné k datu</v>
      </c>
      <c r="B6" s="1066"/>
      <c r="C6" s="1067"/>
      <c r="D6" s="972" t="str">
        <f>Obsah!C3</f>
        <v>(31/12/2015)</v>
      </c>
      <c r="E6" s="977"/>
      <c r="F6" s="977"/>
      <c r="G6" s="978"/>
      <c r="H6" s="15"/>
    </row>
    <row r="7" spans="1:8" ht="39.95" customHeight="1">
      <c r="A7" s="1068" t="s">
        <v>252</v>
      </c>
      <c r="B7" s="1069"/>
      <c r="C7" s="1070"/>
      <c r="D7" s="137" t="s">
        <v>113</v>
      </c>
      <c r="E7" s="138" t="s">
        <v>112</v>
      </c>
      <c r="F7" s="137" t="s">
        <v>111</v>
      </c>
      <c r="G7" s="136" t="s">
        <v>110</v>
      </c>
      <c r="H7" s="731" t="s">
        <v>251</v>
      </c>
    </row>
    <row r="8" spans="1:8" ht="21" customHeight="1" thickBot="1">
      <c r="A8" s="1071"/>
      <c r="B8" s="1072"/>
      <c r="C8" s="1073"/>
      <c r="D8" s="513" t="str">
        <f>'I. Část 5'!D8</f>
        <v>(4Q/2015)</v>
      </c>
      <c r="E8" s="513" t="str">
        <f>'I. Část 5'!E8</f>
        <v>(3Q/2015)</v>
      </c>
      <c r="F8" s="513" t="str">
        <f>'I. Část 5'!F8</f>
        <v>(2Q/2015)</v>
      </c>
      <c r="G8" s="513" t="str">
        <f>'I. Část 5'!G8</f>
        <v>(1Q/2015)</v>
      </c>
      <c r="H8" s="732"/>
    </row>
    <row r="9" spans="1:18" ht="15" customHeight="1">
      <c r="A9" s="1060" t="s">
        <v>250</v>
      </c>
      <c r="B9" s="1061"/>
      <c r="C9" s="1062"/>
      <c r="D9" s="129">
        <v>5548554.999999999</v>
      </c>
      <c r="E9" s="129">
        <v>5774653</v>
      </c>
      <c r="F9" s="129">
        <v>7098923</v>
      </c>
      <c r="G9" s="129">
        <v>7470896</v>
      </c>
      <c r="H9" s="732"/>
      <c r="J9" s="7"/>
      <c r="K9" s="7"/>
      <c r="L9" s="7"/>
      <c r="M9" s="7"/>
      <c r="N9" s="7"/>
      <c r="O9" s="7"/>
      <c r="P9" s="7"/>
      <c r="Q9" s="7"/>
      <c r="R9" s="7"/>
    </row>
    <row r="10" spans="1:8" ht="15" customHeight="1">
      <c r="A10" s="1054" t="s">
        <v>249</v>
      </c>
      <c r="B10" s="1055"/>
      <c r="C10" s="1056"/>
      <c r="D10" s="128">
        <f>D11+D13</f>
        <v>3609699</v>
      </c>
      <c r="E10" s="128">
        <v>4132999</v>
      </c>
      <c r="F10" s="128">
        <v>4489763</v>
      </c>
      <c r="G10" s="128">
        <v>4868698</v>
      </c>
      <c r="H10" s="732"/>
    </row>
    <row r="11" spans="1:8" ht="15" customHeight="1">
      <c r="A11" s="1054" t="s">
        <v>248</v>
      </c>
      <c r="B11" s="1055"/>
      <c r="C11" s="1056"/>
      <c r="D11" s="128">
        <v>151</v>
      </c>
      <c r="E11" s="128">
        <v>76</v>
      </c>
      <c r="F11" s="128">
        <v>122</v>
      </c>
      <c r="G11" s="128">
        <v>135</v>
      </c>
      <c r="H11" s="732"/>
    </row>
    <row r="12" spans="1:8" ht="15" customHeight="1">
      <c r="A12" s="1054" t="s">
        <v>247</v>
      </c>
      <c r="B12" s="1055"/>
      <c r="C12" s="1056"/>
      <c r="D12" s="128"/>
      <c r="E12" s="128"/>
      <c r="F12" s="128"/>
      <c r="G12" s="128"/>
      <c r="H12" s="732"/>
    </row>
    <row r="13" spans="1:8" ht="15" customHeight="1">
      <c r="A13" s="1054" t="s">
        <v>246</v>
      </c>
      <c r="B13" s="1055"/>
      <c r="C13" s="1056"/>
      <c r="D13" s="704">
        <v>3609548</v>
      </c>
      <c r="E13" s="128">
        <v>4132923</v>
      </c>
      <c r="F13" s="128">
        <v>4489641</v>
      </c>
      <c r="G13" s="128">
        <v>4868563</v>
      </c>
      <c r="H13" s="732"/>
    </row>
    <row r="14" spans="1:8" ht="15" customHeight="1">
      <c r="A14" s="1054" t="s">
        <v>245</v>
      </c>
      <c r="B14" s="1055"/>
      <c r="C14" s="1056"/>
      <c r="D14" s="128">
        <v>69578.333</v>
      </c>
      <c r="E14" s="128">
        <v>63961</v>
      </c>
      <c r="F14" s="128">
        <v>215944</v>
      </c>
      <c r="G14" s="128">
        <v>91605</v>
      </c>
      <c r="H14" s="732"/>
    </row>
    <row r="15" spans="1:8" ht="15" customHeight="1">
      <c r="A15" s="1054" t="s">
        <v>244</v>
      </c>
      <c r="B15" s="1055"/>
      <c r="C15" s="1056"/>
      <c r="D15" s="128">
        <v>63881</v>
      </c>
      <c r="E15" s="128">
        <v>60306</v>
      </c>
      <c r="F15" s="128">
        <v>183793</v>
      </c>
      <c r="G15" s="128">
        <v>77445</v>
      </c>
      <c r="H15" s="732"/>
    </row>
    <row r="16" spans="1:8" ht="15" customHeight="1">
      <c r="A16" s="1054" t="s">
        <v>243</v>
      </c>
      <c r="B16" s="1055"/>
      <c r="C16" s="1056"/>
      <c r="D16" s="128">
        <v>5697</v>
      </c>
      <c r="E16" s="128">
        <v>3655</v>
      </c>
      <c r="F16" s="128">
        <v>32151</v>
      </c>
      <c r="G16" s="128">
        <v>14160</v>
      </c>
      <c r="H16" s="732"/>
    </row>
    <row r="17" spans="1:8" ht="15" customHeight="1">
      <c r="A17" s="1054" t="s">
        <v>242</v>
      </c>
      <c r="B17" s="1055"/>
      <c r="C17" s="1056"/>
      <c r="D17" s="128">
        <v>0</v>
      </c>
      <c r="E17" s="128">
        <v>0</v>
      </c>
      <c r="F17" s="128">
        <v>0</v>
      </c>
      <c r="G17" s="128">
        <v>0</v>
      </c>
      <c r="H17" s="732"/>
    </row>
    <row r="18" spans="1:8" ht="15" customHeight="1">
      <c r="A18" s="1054" t="s">
        <v>241</v>
      </c>
      <c r="B18" s="1055"/>
      <c r="C18" s="1056"/>
      <c r="D18" s="128"/>
      <c r="E18" s="128"/>
      <c r="F18" s="128"/>
      <c r="G18" s="128"/>
      <c r="H18" s="732"/>
    </row>
    <row r="19" spans="1:8" ht="15" customHeight="1">
      <c r="A19" s="1054" t="s">
        <v>240</v>
      </c>
      <c r="B19" s="1055"/>
      <c r="C19" s="1056"/>
      <c r="D19" s="128"/>
      <c r="E19" s="128"/>
      <c r="F19" s="128"/>
      <c r="G19" s="128"/>
      <c r="H19" s="732"/>
    </row>
    <row r="20" spans="1:8" ht="15" customHeight="1">
      <c r="A20" s="1054" t="s">
        <v>239</v>
      </c>
      <c r="B20" s="1055"/>
      <c r="C20" s="1056"/>
      <c r="D20" s="128"/>
      <c r="E20" s="128"/>
      <c r="F20" s="128"/>
      <c r="G20" s="128"/>
      <c r="H20" s="732"/>
    </row>
    <row r="21" spans="1:8" ht="15" customHeight="1">
      <c r="A21" s="1054" t="s">
        <v>238</v>
      </c>
      <c r="B21" s="1055"/>
      <c r="C21" s="1056"/>
      <c r="D21" s="128"/>
      <c r="E21" s="128"/>
      <c r="F21" s="128"/>
      <c r="G21" s="128"/>
      <c r="H21" s="732"/>
    </row>
    <row r="22" spans="1:8" ht="15" customHeight="1">
      <c r="A22" s="1054" t="s">
        <v>237</v>
      </c>
      <c r="B22" s="1055"/>
      <c r="C22" s="1056"/>
      <c r="D22" s="128"/>
      <c r="E22" s="128"/>
      <c r="F22" s="128"/>
      <c r="G22" s="128"/>
      <c r="H22" s="732"/>
    </row>
    <row r="23" spans="1:8" ht="15" customHeight="1">
      <c r="A23" s="1054" t="s">
        <v>236</v>
      </c>
      <c r="B23" s="1055"/>
      <c r="C23" s="1056"/>
      <c r="D23" s="128"/>
      <c r="E23" s="128"/>
      <c r="F23" s="128"/>
      <c r="G23" s="128"/>
      <c r="H23" s="732"/>
    </row>
    <row r="24" spans="1:8" ht="15" customHeight="1">
      <c r="A24" s="1054" t="s">
        <v>235</v>
      </c>
      <c r="B24" s="1055"/>
      <c r="C24" s="1056"/>
      <c r="D24" s="128"/>
      <c r="E24" s="128"/>
      <c r="F24" s="128"/>
      <c r="G24" s="128"/>
      <c r="H24" s="732"/>
    </row>
    <row r="25" spans="1:8" ht="15" customHeight="1">
      <c r="A25" s="1054" t="s">
        <v>234</v>
      </c>
      <c r="B25" s="1055"/>
      <c r="C25" s="1056"/>
      <c r="D25" s="128"/>
      <c r="E25" s="128"/>
      <c r="F25" s="128"/>
      <c r="G25" s="128"/>
      <c r="H25" s="732"/>
    </row>
    <row r="26" spans="1:8" ht="15" customHeight="1">
      <c r="A26" s="1054" t="s">
        <v>233</v>
      </c>
      <c r="B26" s="1055"/>
      <c r="C26" s="1056"/>
      <c r="D26" s="128"/>
      <c r="E26" s="128"/>
      <c r="F26" s="128"/>
      <c r="G26" s="128"/>
      <c r="H26" s="732"/>
    </row>
    <row r="27" spans="1:8" ht="15" customHeight="1">
      <c r="A27" s="1054" t="s">
        <v>232</v>
      </c>
      <c r="B27" s="1055"/>
      <c r="C27" s="1056"/>
      <c r="D27" s="128">
        <v>1775933</v>
      </c>
      <c r="E27" s="128">
        <v>1510789</v>
      </c>
      <c r="F27" s="128">
        <v>2328978</v>
      </c>
      <c r="G27" s="128">
        <v>2438665</v>
      </c>
      <c r="H27" s="732"/>
    </row>
    <row r="28" spans="1:8" ht="15" customHeight="1">
      <c r="A28" s="1054" t="s">
        <v>231</v>
      </c>
      <c r="B28" s="1055"/>
      <c r="C28" s="1056"/>
      <c r="D28" s="128"/>
      <c r="E28" s="128"/>
      <c r="F28" s="128"/>
      <c r="G28" s="128"/>
      <c r="H28" s="732"/>
    </row>
    <row r="29" spans="1:8" ht="15" customHeight="1">
      <c r="A29" s="1054" t="s">
        <v>230</v>
      </c>
      <c r="B29" s="1055"/>
      <c r="C29" s="1056"/>
      <c r="D29" s="128">
        <f>D27</f>
        <v>1775933</v>
      </c>
      <c r="E29" s="128">
        <v>1510789</v>
      </c>
      <c r="F29" s="128">
        <v>2328978</v>
      </c>
      <c r="G29" s="128">
        <v>2438665</v>
      </c>
      <c r="H29" s="732"/>
    </row>
    <row r="30" spans="1:8" ht="15" customHeight="1">
      <c r="A30" s="1054" t="s">
        <v>229</v>
      </c>
      <c r="B30" s="1055"/>
      <c r="C30" s="1056"/>
      <c r="D30" s="128"/>
      <c r="E30" s="128"/>
      <c r="F30" s="128">
        <v>0</v>
      </c>
      <c r="G30" s="128"/>
      <c r="H30" s="732"/>
    </row>
    <row r="31" spans="1:8" ht="15" customHeight="1">
      <c r="A31" s="1054" t="s">
        <v>228</v>
      </c>
      <c r="B31" s="1055"/>
      <c r="C31" s="1056"/>
      <c r="D31" s="128"/>
      <c r="E31" s="128"/>
      <c r="F31" s="128">
        <v>0</v>
      </c>
      <c r="G31" s="128"/>
      <c r="H31" s="732"/>
    </row>
    <row r="32" spans="1:8" ht="15" customHeight="1">
      <c r="A32" s="1054" t="s">
        <v>227</v>
      </c>
      <c r="B32" s="1055"/>
      <c r="C32" s="1056"/>
      <c r="D32" s="128"/>
      <c r="E32" s="128"/>
      <c r="F32" s="128"/>
      <c r="G32" s="128"/>
      <c r="H32" s="732"/>
    </row>
    <row r="33" spans="1:8" ht="15" customHeight="1">
      <c r="A33" s="1054" t="s">
        <v>226</v>
      </c>
      <c r="B33" s="1055"/>
      <c r="C33" s="1056"/>
      <c r="D33" s="128"/>
      <c r="E33" s="128"/>
      <c r="F33" s="128"/>
      <c r="G33" s="128"/>
      <c r="H33" s="732"/>
    </row>
    <row r="34" spans="1:8" ht="15" customHeight="1">
      <c r="A34" s="1054" t="s">
        <v>225</v>
      </c>
      <c r="B34" s="1055"/>
      <c r="C34" s="1056"/>
      <c r="D34" s="128"/>
      <c r="E34" s="128"/>
      <c r="F34" s="128"/>
      <c r="G34" s="128"/>
      <c r="H34" s="732"/>
    </row>
    <row r="35" spans="1:8" ht="15" customHeight="1">
      <c r="A35" s="1054" t="s">
        <v>224</v>
      </c>
      <c r="B35" s="1055"/>
      <c r="C35" s="1056"/>
      <c r="D35" s="128"/>
      <c r="E35" s="128"/>
      <c r="F35" s="128">
        <v>0</v>
      </c>
      <c r="G35" s="128"/>
      <c r="H35" s="732"/>
    </row>
    <row r="36" spans="1:8" ht="15" customHeight="1">
      <c r="A36" s="1054" t="s">
        <v>223</v>
      </c>
      <c r="B36" s="1055"/>
      <c r="C36" s="1056"/>
      <c r="D36" s="128">
        <v>13749</v>
      </c>
      <c r="E36" s="128">
        <v>9751</v>
      </c>
      <c r="F36" s="128">
        <v>7988</v>
      </c>
      <c r="G36" s="128">
        <v>4666</v>
      </c>
      <c r="H36" s="732"/>
    </row>
    <row r="37" spans="1:8" ht="15" customHeight="1">
      <c r="A37" s="1054" t="s">
        <v>222</v>
      </c>
      <c r="B37" s="1055"/>
      <c r="C37" s="1056"/>
      <c r="D37" s="128">
        <v>13749</v>
      </c>
      <c r="E37" s="128">
        <v>9751</v>
      </c>
      <c r="F37" s="128">
        <v>7988</v>
      </c>
      <c r="G37" s="128">
        <v>4666</v>
      </c>
      <c r="H37" s="732"/>
    </row>
    <row r="38" spans="1:8" ht="15" customHeight="1">
      <c r="A38" s="1054" t="s">
        <v>221</v>
      </c>
      <c r="B38" s="1055"/>
      <c r="C38" s="1056"/>
      <c r="D38" s="128"/>
      <c r="E38" s="128"/>
      <c r="F38" s="128"/>
      <c r="G38" s="128"/>
      <c r="H38" s="732"/>
    </row>
    <row r="39" spans="1:8" ht="15" customHeight="1">
      <c r="A39" s="1054" t="s">
        <v>220</v>
      </c>
      <c r="B39" s="1055"/>
      <c r="C39" s="1056"/>
      <c r="D39" s="128">
        <v>17304</v>
      </c>
      <c r="E39" s="128">
        <v>2683</v>
      </c>
      <c r="F39" s="128">
        <v>1276</v>
      </c>
      <c r="G39" s="128">
        <v>217</v>
      </c>
      <c r="H39" s="732"/>
    </row>
    <row r="40" spans="1:8" ht="15" customHeight="1">
      <c r="A40" s="1054" t="s">
        <v>219</v>
      </c>
      <c r="B40" s="1055"/>
      <c r="C40" s="1056"/>
      <c r="D40" s="128"/>
      <c r="E40" s="128"/>
      <c r="F40" s="128"/>
      <c r="G40" s="128"/>
      <c r="H40" s="732"/>
    </row>
    <row r="41" spans="1:8" ht="15" customHeight="1">
      <c r="A41" s="1054" t="s">
        <v>218</v>
      </c>
      <c r="B41" s="1055"/>
      <c r="C41" s="1056"/>
      <c r="D41" s="128">
        <v>17304</v>
      </c>
      <c r="E41" s="128">
        <v>2683</v>
      </c>
      <c r="F41" s="128">
        <v>1276</v>
      </c>
      <c r="G41" s="128">
        <v>217</v>
      </c>
      <c r="H41" s="732"/>
    </row>
    <row r="42" spans="1:8" ht="15" customHeight="1">
      <c r="A42" s="1054" t="s">
        <v>217</v>
      </c>
      <c r="B42" s="1055"/>
      <c r="C42" s="1056"/>
      <c r="D42" s="128">
        <v>8374</v>
      </c>
      <c r="E42" s="128">
        <v>13368</v>
      </c>
      <c r="F42" s="128">
        <v>14917</v>
      </c>
      <c r="G42" s="128">
        <v>15343</v>
      </c>
      <c r="H42" s="732"/>
    </row>
    <row r="43" spans="1:8" ht="15" customHeight="1">
      <c r="A43" s="1054" t="s">
        <v>216</v>
      </c>
      <c r="B43" s="1055"/>
      <c r="C43" s="1056"/>
      <c r="D43" s="128">
        <v>2496</v>
      </c>
      <c r="E43" s="128">
        <v>7848</v>
      </c>
      <c r="F43" s="128">
        <v>7848</v>
      </c>
      <c r="G43" s="128">
        <v>6627</v>
      </c>
      <c r="H43" s="732"/>
    </row>
    <row r="44" spans="1:8" ht="15" customHeight="1">
      <c r="A44" s="1054" t="s">
        <v>215</v>
      </c>
      <c r="B44" s="1055"/>
      <c r="C44" s="1056"/>
      <c r="D44" s="128">
        <v>5878</v>
      </c>
      <c r="E44" s="128">
        <v>5520</v>
      </c>
      <c r="F44" s="128">
        <v>7069</v>
      </c>
      <c r="G44" s="128">
        <v>8716</v>
      </c>
      <c r="H44" s="732"/>
    </row>
    <row r="45" spans="1:8" ht="15" customHeight="1">
      <c r="A45" s="1054" t="s">
        <v>214</v>
      </c>
      <c r="B45" s="1055"/>
      <c r="C45" s="1056"/>
      <c r="D45" s="128">
        <v>53918</v>
      </c>
      <c r="E45" s="128">
        <v>41102</v>
      </c>
      <c r="F45" s="128">
        <v>40057</v>
      </c>
      <c r="G45" s="128">
        <v>51702</v>
      </c>
      <c r="H45" s="732"/>
    </row>
    <row r="46" spans="1:8" ht="15" customHeight="1" thickBot="1">
      <c r="A46" s="1063" t="s">
        <v>213</v>
      </c>
      <c r="B46" s="1064"/>
      <c r="C46" s="1065"/>
      <c r="D46" s="128"/>
      <c r="E46" s="135"/>
      <c r="F46" s="134"/>
      <c r="G46" s="133"/>
      <c r="H46" s="732"/>
    </row>
    <row r="47" spans="1:19" s="130" customFormat="1" ht="39.95" customHeight="1" thickBot="1">
      <c r="A47" s="1074" t="s">
        <v>212</v>
      </c>
      <c r="B47" s="1075"/>
      <c r="C47" s="1076"/>
      <c r="D47" s="137" t="s">
        <v>113</v>
      </c>
      <c r="E47" s="138" t="s">
        <v>112</v>
      </c>
      <c r="F47" s="137" t="s">
        <v>111</v>
      </c>
      <c r="G47" s="136" t="s">
        <v>110</v>
      </c>
      <c r="H47" s="732"/>
      <c r="J47"/>
      <c r="K47"/>
      <c r="L47"/>
      <c r="M47"/>
      <c r="N47"/>
      <c r="O47"/>
      <c r="P47"/>
      <c r="Q47"/>
      <c r="R47"/>
      <c r="S47"/>
    </row>
    <row r="48" spans="1:8" ht="15">
      <c r="A48" s="1077" t="s">
        <v>211</v>
      </c>
      <c r="B48" s="1078"/>
      <c r="C48" s="1079"/>
      <c r="D48" s="129">
        <v>5548555</v>
      </c>
      <c r="E48" s="129">
        <v>5774653</v>
      </c>
      <c r="F48" s="129">
        <v>7098923</v>
      </c>
      <c r="G48" s="129">
        <v>7470896</v>
      </c>
      <c r="H48" s="732"/>
    </row>
    <row r="49" spans="1:8" ht="15" customHeight="1">
      <c r="A49" s="1057" t="s">
        <v>210</v>
      </c>
      <c r="B49" s="1058"/>
      <c r="C49" s="1059"/>
      <c r="D49" s="128">
        <v>4938614</v>
      </c>
      <c r="E49" s="128">
        <v>5171464</v>
      </c>
      <c r="F49" s="128">
        <v>6496922</v>
      </c>
      <c r="G49" s="128">
        <v>6677068</v>
      </c>
      <c r="H49" s="732"/>
    </row>
    <row r="50" spans="1:8" ht="15" customHeight="1">
      <c r="A50" s="1057" t="s">
        <v>209</v>
      </c>
      <c r="B50" s="1058"/>
      <c r="C50" s="1059"/>
      <c r="D50" s="128">
        <v>17537</v>
      </c>
      <c r="E50" s="128">
        <v>12618</v>
      </c>
      <c r="F50" s="128">
        <v>142925</v>
      </c>
      <c r="G50" s="128">
        <v>32475</v>
      </c>
      <c r="H50" s="732"/>
    </row>
    <row r="51" spans="1:8" ht="15" customHeight="1">
      <c r="A51" s="1057" t="s">
        <v>208</v>
      </c>
      <c r="B51" s="1058"/>
      <c r="C51" s="1059"/>
      <c r="D51" s="128">
        <v>17426</v>
      </c>
      <c r="E51" s="128">
        <v>12618</v>
      </c>
      <c r="F51" s="128">
        <v>137395</v>
      </c>
      <c r="G51" s="128">
        <v>31320</v>
      </c>
      <c r="H51" s="732"/>
    </row>
    <row r="52" spans="1:8" ht="15" customHeight="1">
      <c r="A52" s="1057" t="s">
        <v>207</v>
      </c>
      <c r="B52" s="1058"/>
      <c r="C52" s="1059"/>
      <c r="D52" s="128">
        <v>111</v>
      </c>
      <c r="E52" s="128">
        <v>0</v>
      </c>
      <c r="F52" s="128">
        <v>5530</v>
      </c>
      <c r="G52" s="128">
        <v>1155</v>
      </c>
      <c r="H52" s="732"/>
    </row>
    <row r="53" spans="1:8" ht="15" customHeight="1">
      <c r="A53" s="1057" t="s">
        <v>206</v>
      </c>
      <c r="B53" s="1058"/>
      <c r="C53" s="1059"/>
      <c r="D53" s="128"/>
      <c r="E53" s="128"/>
      <c r="F53" s="128"/>
      <c r="G53" s="128"/>
      <c r="H53" s="732"/>
    </row>
    <row r="54" spans="1:8" ht="15" customHeight="1">
      <c r="A54" s="1057" t="s">
        <v>205</v>
      </c>
      <c r="B54" s="1058"/>
      <c r="C54" s="1059"/>
      <c r="D54" s="128"/>
      <c r="E54" s="128"/>
      <c r="F54" s="128"/>
      <c r="G54" s="128"/>
      <c r="H54" s="732"/>
    </row>
    <row r="55" spans="1:8" ht="15" customHeight="1">
      <c r="A55" s="1057" t="s">
        <v>204</v>
      </c>
      <c r="B55" s="1058"/>
      <c r="C55" s="1059"/>
      <c r="D55" s="128"/>
      <c r="E55" s="128"/>
      <c r="F55" s="128"/>
      <c r="G55" s="128"/>
      <c r="H55" s="732"/>
    </row>
    <row r="56" spans="1:8" ht="15" customHeight="1">
      <c r="A56" s="1057" t="s">
        <v>203</v>
      </c>
      <c r="B56" s="1058"/>
      <c r="C56" s="1059"/>
      <c r="D56" s="128"/>
      <c r="E56" s="128"/>
      <c r="F56" s="128"/>
      <c r="G56" s="128"/>
      <c r="H56" s="732"/>
    </row>
    <row r="57" spans="1:8" ht="15" customHeight="1">
      <c r="A57" s="1057" t="s">
        <v>202</v>
      </c>
      <c r="B57" s="1058"/>
      <c r="C57" s="1059"/>
      <c r="D57" s="128"/>
      <c r="E57" s="128"/>
      <c r="F57" s="128"/>
      <c r="G57" s="128"/>
      <c r="H57" s="732"/>
    </row>
    <row r="58" spans="1:8" ht="15" customHeight="1">
      <c r="A58" s="1057" t="s">
        <v>201</v>
      </c>
      <c r="B58" s="1058"/>
      <c r="C58" s="1059"/>
      <c r="D58" s="128"/>
      <c r="E58" s="128"/>
      <c r="F58" s="128"/>
      <c r="G58" s="128"/>
      <c r="H58" s="732"/>
    </row>
    <row r="59" spans="1:8" ht="15" customHeight="1">
      <c r="A59" s="1057" t="s">
        <v>200</v>
      </c>
      <c r="B59" s="1058"/>
      <c r="C59" s="1059"/>
      <c r="D59" s="128"/>
      <c r="E59" s="128"/>
      <c r="F59" s="128"/>
      <c r="G59" s="128"/>
      <c r="H59" s="732"/>
    </row>
    <row r="60" spans="1:8" ht="15" customHeight="1">
      <c r="A60" s="1057" t="s">
        <v>199</v>
      </c>
      <c r="B60" s="1058"/>
      <c r="C60" s="1059"/>
      <c r="D60" s="128">
        <v>4774244</v>
      </c>
      <c r="E60" s="128">
        <v>5040554</v>
      </c>
      <c r="F60" s="128">
        <v>6042134</v>
      </c>
      <c r="G60" s="128">
        <v>6522127</v>
      </c>
      <c r="H60" s="732"/>
    </row>
    <row r="61" spans="1:8" ht="15" customHeight="1">
      <c r="A61" s="1057" t="s">
        <v>198</v>
      </c>
      <c r="B61" s="1058"/>
      <c r="C61" s="1059"/>
      <c r="D61" s="128">
        <v>267419</v>
      </c>
      <c r="E61" s="128">
        <v>125715</v>
      </c>
      <c r="F61" s="128">
        <v>103594</v>
      </c>
      <c r="G61" s="128">
        <v>130313</v>
      </c>
      <c r="H61" s="732"/>
    </row>
    <row r="62" spans="1:8" ht="15" customHeight="1">
      <c r="A62" s="1057" t="s">
        <v>197</v>
      </c>
      <c r="B62" s="1058"/>
      <c r="C62" s="1059"/>
      <c r="D62" s="128"/>
      <c r="E62" s="128"/>
      <c r="F62" s="128">
        <v>13634</v>
      </c>
      <c r="G62" s="128">
        <v>13774</v>
      </c>
      <c r="H62" s="732"/>
    </row>
    <row r="63" spans="1:8" ht="15" customHeight="1">
      <c r="A63" s="1057" t="s">
        <v>196</v>
      </c>
      <c r="B63" s="1058"/>
      <c r="C63" s="1059"/>
      <c r="D63" s="128">
        <v>4506825</v>
      </c>
      <c r="E63" s="128">
        <v>4914839</v>
      </c>
      <c r="F63" s="128">
        <v>5924906</v>
      </c>
      <c r="G63" s="128">
        <v>6378040</v>
      </c>
      <c r="H63" s="732"/>
    </row>
    <row r="64" spans="1:8" ht="15" customHeight="1">
      <c r="A64" s="1057" t="s">
        <v>195</v>
      </c>
      <c r="B64" s="1058"/>
      <c r="C64" s="1059"/>
      <c r="E64" s="128"/>
      <c r="F64" s="128"/>
      <c r="G64" s="128"/>
      <c r="H64" s="732"/>
    </row>
    <row r="65" spans="1:8" ht="15" customHeight="1">
      <c r="A65" s="1057" t="s">
        <v>194</v>
      </c>
      <c r="B65" s="1058"/>
      <c r="C65" s="1059"/>
      <c r="D65" s="128"/>
      <c r="E65" s="128"/>
      <c r="F65" s="128"/>
      <c r="G65" s="128"/>
      <c r="H65" s="732"/>
    </row>
    <row r="66" spans="1:8" ht="15" customHeight="1">
      <c r="A66" s="1057" t="s">
        <v>193</v>
      </c>
      <c r="B66" s="1058"/>
      <c r="C66" s="1059"/>
      <c r="D66" s="128">
        <v>6631</v>
      </c>
      <c r="E66" s="128">
        <v>6571</v>
      </c>
      <c r="F66" s="128">
        <v>6657</v>
      </c>
      <c r="G66" s="128">
        <v>6658</v>
      </c>
      <c r="H66" s="732"/>
    </row>
    <row r="67" spans="1:8" ht="15" customHeight="1">
      <c r="A67" s="1057" t="s">
        <v>192</v>
      </c>
      <c r="B67" s="1058"/>
      <c r="C67" s="1059"/>
      <c r="D67" s="128"/>
      <c r="E67" s="128"/>
      <c r="F67" s="128"/>
      <c r="G67" s="128"/>
      <c r="H67" s="732"/>
    </row>
    <row r="68" spans="1:8" ht="15" customHeight="1">
      <c r="A68" s="1057" t="s">
        <v>191</v>
      </c>
      <c r="B68" s="1058"/>
      <c r="C68" s="1059"/>
      <c r="D68" s="128"/>
      <c r="E68" s="128"/>
      <c r="F68" s="128"/>
      <c r="G68" s="128"/>
      <c r="H68" s="732"/>
    </row>
    <row r="69" spans="1:8" ht="15" customHeight="1">
      <c r="A69" s="1057" t="s">
        <v>190</v>
      </c>
      <c r="B69" s="1058"/>
      <c r="C69" s="1059"/>
      <c r="D69" s="128"/>
      <c r="E69" s="128"/>
      <c r="F69" s="128"/>
      <c r="G69" s="128"/>
      <c r="H69" s="732"/>
    </row>
    <row r="70" spans="1:8" ht="15" customHeight="1">
      <c r="A70" s="1057" t="s">
        <v>189</v>
      </c>
      <c r="B70" s="1058"/>
      <c r="C70" s="1059"/>
      <c r="D70" s="128"/>
      <c r="E70" s="128"/>
      <c r="F70" s="128">
        <v>0</v>
      </c>
      <c r="G70" s="128"/>
      <c r="H70" s="732"/>
    </row>
    <row r="71" spans="1:8" ht="15" customHeight="1">
      <c r="A71" s="1057" t="s">
        <v>188</v>
      </c>
      <c r="B71" s="1058"/>
      <c r="C71" s="1059"/>
      <c r="D71" s="128"/>
      <c r="E71" s="128"/>
      <c r="F71" s="128"/>
      <c r="G71" s="128"/>
      <c r="H71" s="732"/>
    </row>
    <row r="72" spans="1:8" ht="15">
      <c r="A72" s="1057" t="s">
        <v>187</v>
      </c>
      <c r="B72" s="1058"/>
      <c r="C72" s="1059"/>
      <c r="D72" s="128">
        <v>6631</v>
      </c>
      <c r="E72" s="128">
        <v>6571</v>
      </c>
      <c r="F72" s="128">
        <v>6657</v>
      </c>
      <c r="G72" s="128">
        <v>6658</v>
      </c>
      <c r="H72" s="732"/>
    </row>
    <row r="73" spans="1:8" ht="15">
      <c r="A73" s="1057" t="s">
        <v>186</v>
      </c>
      <c r="B73" s="1058"/>
      <c r="C73" s="1059"/>
      <c r="D73" s="128">
        <v>1</v>
      </c>
      <c r="E73" s="128">
        <v>0</v>
      </c>
      <c r="F73" s="128">
        <v>0</v>
      </c>
      <c r="G73" s="128">
        <v>0</v>
      </c>
      <c r="H73" s="732"/>
    </row>
    <row r="74" spans="1:8" ht="15">
      <c r="A74" s="1057" t="s">
        <v>185</v>
      </c>
      <c r="B74" s="1058"/>
      <c r="C74" s="1059"/>
      <c r="D74" s="128">
        <v>1</v>
      </c>
      <c r="E74" s="128">
        <v>0</v>
      </c>
      <c r="F74" s="128">
        <v>0</v>
      </c>
      <c r="G74" s="128">
        <v>0</v>
      </c>
      <c r="H74" s="732"/>
    </row>
    <row r="75" spans="1:8" ht="15">
      <c r="A75" s="1057" t="s">
        <v>184</v>
      </c>
      <c r="B75" s="1058"/>
      <c r="C75" s="1059"/>
      <c r="D75" s="128">
        <v>0</v>
      </c>
      <c r="E75" s="128">
        <v>0</v>
      </c>
      <c r="F75" s="128">
        <v>0</v>
      </c>
      <c r="G75" s="128">
        <v>0</v>
      </c>
      <c r="H75" s="732"/>
    </row>
    <row r="76" spans="1:8" ht="15">
      <c r="A76" s="1057" t="s">
        <v>183</v>
      </c>
      <c r="B76" s="1058"/>
      <c r="C76" s="1059"/>
      <c r="D76" s="128"/>
      <c r="E76" s="128"/>
      <c r="F76" s="128"/>
      <c r="G76" s="128"/>
      <c r="H76" s="732"/>
    </row>
    <row r="77" spans="1:8" ht="15">
      <c r="A77" s="1057" t="s">
        <v>182</v>
      </c>
      <c r="B77" s="1058"/>
      <c r="C77" s="1059"/>
      <c r="D77" s="128">
        <v>140201</v>
      </c>
      <c r="E77" s="128">
        <v>111721</v>
      </c>
      <c r="F77" s="128">
        <v>305206</v>
      </c>
      <c r="G77" s="128">
        <v>115808</v>
      </c>
      <c r="H77" s="732"/>
    </row>
    <row r="78" spans="1:8" ht="15" customHeight="1">
      <c r="A78" s="1057" t="s">
        <v>181</v>
      </c>
      <c r="B78" s="1058"/>
      <c r="C78" s="1059"/>
      <c r="D78" s="128"/>
      <c r="E78" s="128"/>
      <c r="F78" s="128"/>
      <c r="G78" s="128"/>
      <c r="H78" s="732"/>
    </row>
    <row r="79" spans="1:8" ht="15">
      <c r="A79" s="1057" t="s">
        <v>180</v>
      </c>
      <c r="B79" s="1058"/>
      <c r="C79" s="1059"/>
      <c r="D79" s="128">
        <v>609941</v>
      </c>
      <c r="E79" s="128">
        <v>603189</v>
      </c>
      <c r="F79" s="128">
        <v>602001</v>
      </c>
      <c r="G79" s="128">
        <v>793828</v>
      </c>
      <c r="H79" s="732"/>
    </row>
    <row r="80" spans="1:8" ht="15">
      <c r="A80" s="1057" t="s">
        <v>179</v>
      </c>
      <c r="B80" s="1058"/>
      <c r="C80" s="1059"/>
      <c r="D80" s="128">
        <v>150000</v>
      </c>
      <c r="E80" s="128">
        <v>150000</v>
      </c>
      <c r="F80" s="128">
        <v>150000</v>
      </c>
      <c r="G80" s="128">
        <v>150000</v>
      </c>
      <c r="H80" s="732"/>
    </row>
    <row r="81" spans="1:8" ht="15">
      <c r="A81" s="1057" t="s">
        <v>178</v>
      </c>
      <c r="B81" s="1058"/>
      <c r="C81" s="1059"/>
      <c r="D81" s="128">
        <v>150000</v>
      </c>
      <c r="E81" s="128">
        <v>150000</v>
      </c>
      <c r="F81" s="128">
        <v>150000</v>
      </c>
      <c r="G81" s="128">
        <v>150000</v>
      </c>
      <c r="H81" s="732"/>
    </row>
    <row r="82" spans="1:8" ht="15">
      <c r="A82" s="1057" t="s">
        <v>177</v>
      </c>
      <c r="B82" s="1058"/>
      <c r="C82" s="1059"/>
      <c r="D82" s="128"/>
      <c r="E82" s="128"/>
      <c r="F82" s="128"/>
      <c r="G82" s="128"/>
      <c r="H82" s="732"/>
    </row>
    <row r="83" spans="1:8" ht="15">
      <c r="A83" s="1057" t="s">
        <v>176</v>
      </c>
      <c r="B83" s="1058"/>
      <c r="C83" s="1059"/>
      <c r="D83" s="128"/>
      <c r="E83" s="128"/>
      <c r="F83" s="128"/>
      <c r="G83" s="128"/>
      <c r="H83" s="732"/>
    </row>
    <row r="84" spans="1:8" ht="15" customHeight="1">
      <c r="A84" s="1057" t="s">
        <v>175</v>
      </c>
      <c r="B84" s="1058"/>
      <c r="C84" s="1059"/>
      <c r="D84" s="128"/>
      <c r="E84" s="128"/>
      <c r="F84" s="128"/>
      <c r="G84" s="128"/>
      <c r="H84" s="732"/>
    </row>
    <row r="85" spans="1:8" ht="15">
      <c r="A85" s="1057" t="s">
        <v>174</v>
      </c>
      <c r="B85" s="1058"/>
      <c r="C85" s="1059"/>
      <c r="D85" s="128"/>
      <c r="E85" s="128"/>
      <c r="F85" s="128"/>
      <c r="G85" s="128"/>
      <c r="H85" s="732"/>
    </row>
    <row r="86" spans="1:8" ht="15">
      <c r="A86" s="1057" t="s">
        <v>173</v>
      </c>
      <c r="B86" s="1058"/>
      <c r="C86" s="1059"/>
      <c r="D86" s="128"/>
      <c r="E86" s="128"/>
      <c r="F86" s="128"/>
      <c r="G86" s="128"/>
      <c r="H86" s="732"/>
    </row>
    <row r="87" spans="1:8" ht="15">
      <c r="A87" s="1057" t="s">
        <v>172</v>
      </c>
      <c r="B87" s="1058"/>
      <c r="C87" s="1059"/>
      <c r="D87" s="128"/>
      <c r="E87" s="128"/>
      <c r="F87" s="128"/>
      <c r="G87" s="128"/>
      <c r="H87" s="732"/>
    </row>
    <row r="88" spans="1:8" ht="15" customHeight="1">
      <c r="A88" s="1057" t="s">
        <v>171</v>
      </c>
      <c r="B88" s="1058"/>
      <c r="C88" s="1059"/>
      <c r="D88" s="128"/>
      <c r="E88" s="128"/>
      <c r="F88" s="128"/>
      <c r="G88" s="128"/>
      <c r="H88" s="732"/>
    </row>
    <row r="89" spans="1:8" ht="15" customHeight="1">
      <c r="A89" s="1057" t="s">
        <v>170</v>
      </c>
      <c r="B89" s="1058"/>
      <c r="C89" s="1059"/>
      <c r="D89" s="128"/>
      <c r="E89" s="128"/>
      <c r="F89" s="128"/>
      <c r="G89" s="128"/>
      <c r="H89" s="732"/>
    </row>
    <row r="90" spans="1:8" ht="15">
      <c r="A90" s="1057" t="s">
        <v>169</v>
      </c>
      <c r="B90" s="1058"/>
      <c r="C90" s="1059"/>
      <c r="D90" s="128"/>
      <c r="E90" s="128"/>
      <c r="F90" s="128"/>
      <c r="G90" s="128"/>
      <c r="H90" s="732"/>
    </row>
    <row r="91" spans="1:8" ht="15">
      <c r="A91" s="1057" t="s">
        <v>168</v>
      </c>
      <c r="B91" s="1058"/>
      <c r="C91" s="1059"/>
      <c r="D91" s="128"/>
      <c r="E91" s="128"/>
      <c r="F91" s="128"/>
      <c r="G91" s="128"/>
      <c r="H91" s="732"/>
    </row>
    <row r="92" spans="1:8" ht="15">
      <c r="A92" s="1057" t="s">
        <v>167</v>
      </c>
      <c r="B92" s="1058"/>
      <c r="C92" s="1059"/>
      <c r="D92" s="128"/>
      <c r="E92" s="128"/>
      <c r="F92" s="128"/>
      <c r="G92" s="128"/>
      <c r="H92" s="732"/>
    </row>
    <row r="93" spans="1:8" ht="15" customHeight="1">
      <c r="A93" s="1080" t="s">
        <v>166</v>
      </c>
      <c r="B93" s="1081"/>
      <c r="C93" s="1082"/>
      <c r="D93" s="128"/>
      <c r="E93" s="128"/>
      <c r="F93" s="128"/>
      <c r="G93" s="128"/>
      <c r="H93" s="732"/>
    </row>
    <row r="94" spans="1:8" ht="15" customHeight="1">
      <c r="A94" s="1080" t="s">
        <v>165</v>
      </c>
      <c r="B94" s="1081"/>
      <c r="C94" s="1082"/>
      <c r="D94" s="128"/>
      <c r="E94" s="128"/>
      <c r="F94" s="128"/>
      <c r="G94" s="128"/>
      <c r="H94" s="732"/>
    </row>
    <row r="95" spans="1:8" ht="15" customHeight="1">
      <c r="A95" s="1057" t="s">
        <v>164</v>
      </c>
      <c r="B95" s="1058"/>
      <c r="C95" s="1059"/>
      <c r="D95" s="128"/>
      <c r="E95" s="128"/>
      <c r="F95" s="128"/>
      <c r="G95" s="128"/>
      <c r="H95" s="732"/>
    </row>
    <row r="96" spans="1:8" ht="15" customHeight="1">
      <c r="A96" s="1057" t="s">
        <v>163</v>
      </c>
      <c r="B96" s="1058"/>
      <c r="C96" s="1059"/>
      <c r="D96" s="128"/>
      <c r="E96" s="128"/>
      <c r="F96" s="128"/>
      <c r="G96" s="128"/>
      <c r="H96" s="732"/>
    </row>
    <row r="97" spans="1:8" ht="15.75" thickBot="1">
      <c r="A97" s="1057" t="s">
        <v>162</v>
      </c>
      <c r="B97" s="1058"/>
      <c r="C97" s="1059"/>
      <c r="D97" s="127"/>
      <c r="E97" s="128"/>
      <c r="F97" s="128"/>
      <c r="G97" s="128"/>
      <c r="H97" s="732"/>
    </row>
    <row r="98" spans="1:8" ht="15" customHeight="1">
      <c r="A98" s="1057" t="s">
        <v>161</v>
      </c>
      <c r="B98" s="1058"/>
      <c r="C98" s="1059"/>
      <c r="E98" s="128"/>
      <c r="F98" s="128"/>
      <c r="G98" s="128"/>
      <c r="H98" s="732"/>
    </row>
    <row r="99" spans="1:8" ht="15" customHeight="1">
      <c r="A99" s="1057" t="s">
        <v>160</v>
      </c>
      <c r="B99" s="1058"/>
      <c r="C99" s="1059"/>
      <c r="D99" s="128"/>
      <c r="E99" s="128"/>
      <c r="F99" s="128"/>
      <c r="G99" s="128"/>
      <c r="H99" s="732"/>
    </row>
    <row r="100" spans="1:8" ht="24" customHeight="1">
      <c r="A100" s="1057" t="s">
        <v>159</v>
      </c>
      <c r="B100" s="1058"/>
      <c r="C100" s="1059"/>
      <c r="D100" s="128"/>
      <c r="E100" s="128"/>
      <c r="F100" s="128"/>
      <c r="G100" s="128"/>
      <c r="H100" s="732"/>
    </row>
    <row r="101" spans="1:8" ht="24" customHeight="1">
      <c r="A101" s="1057" t="s">
        <v>158</v>
      </c>
      <c r="B101" s="1058"/>
      <c r="C101" s="1059"/>
      <c r="D101" s="128"/>
      <c r="E101" s="128"/>
      <c r="F101" s="128"/>
      <c r="G101" s="128"/>
      <c r="H101" s="732"/>
    </row>
    <row r="102" spans="1:8" ht="15" customHeight="1">
      <c r="A102" s="1057" t="s">
        <v>157</v>
      </c>
      <c r="B102" s="1058"/>
      <c r="C102" s="1059"/>
      <c r="D102" s="128">
        <v>313264</v>
      </c>
      <c r="E102" s="128">
        <v>313264</v>
      </c>
      <c r="F102" s="128">
        <v>313264</v>
      </c>
      <c r="G102" s="128">
        <v>512108</v>
      </c>
      <c r="H102" s="732"/>
    </row>
    <row r="103" spans="1:8" ht="15">
      <c r="A103" s="1057" t="s">
        <v>156</v>
      </c>
      <c r="B103" s="1058"/>
      <c r="C103" s="1059"/>
      <c r="D103" s="128"/>
      <c r="E103" s="128"/>
      <c r="F103" s="128"/>
      <c r="G103" s="128"/>
      <c r="H103" s="732"/>
    </row>
    <row r="104" spans="1:8" ht="15">
      <c r="A104" s="1057" t="s">
        <v>155</v>
      </c>
      <c r="B104" s="1058"/>
      <c r="C104" s="1059"/>
      <c r="D104" s="128">
        <v>121468</v>
      </c>
      <c r="E104" s="128">
        <v>121468</v>
      </c>
      <c r="F104" s="128">
        <v>121468</v>
      </c>
      <c r="G104" s="128">
        <v>121468</v>
      </c>
      <c r="H104" s="732"/>
    </row>
    <row r="105" spans="1:8" ht="30" customHeight="1">
      <c r="A105" s="1057" t="s">
        <v>154</v>
      </c>
      <c r="B105" s="1058"/>
      <c r="C105" s="1059"/>
      <c r="D105" s="128"/>
      <c r="E105" s="128"/>
      <c r="F105" s="128"/>
      <c r="G105" s="128"/>
      <c r="H105" s="732"/>
    </row>
    <row r="106" spans="1:8" ht="15">
      <c r="A106" s="1057" t="s">
        <v>153</v>
      </c>
      <c r="B106" s="1058"/>
      <c r="C106" s="1059"/>
      <c r="D106" s="128">
        <v>121468</v>
      </c>
      <c r="E106" s="128">
        <v>121468</v>
      </c>
      <c r="F106" s="128">
        <v>121468</v>
      </c>
      <c r="G106" s="128">
        <v>121468</v>
      </c>
      <c r="H106" s="732"/>
    </row>
    <row r="107" spans="1:8" ht="15">
      <c r="A107" s="1057" t="s">
        <v>152</v>
      </c>
      <c r="B107" s="1058"/>
      <c r="C107" s="1059"/>
      <c r="D107" s="128"/>
      <c r="E107" s="128"/>
      <c r="F107" s="128"/>
      <c r="G107" s="128"/>
      <c r="H107" s="732"/>
    </row>
    <row r="108" spans="1:8" ht="15">
      <c r="A108" s="1057" t="s">
        <v>151</v>
      </c>
      <c r="B108" s="1058"/>
      <c r="C108" s="1059"/>
      <c r="D108">
        <v>25209</v>
      </c>
      <c r="E108" s="128">
        <v>18457</v>
      </c>
      <c r="F108" s="128">
        <v>17269</v>
      </c>
      <c r="G108" s="128">
        <v>10252</v>
      </c>
      <c r="H108" s="732"/>
    </row>
    <row r="109" spans="1:8" ht="15">
      <c r="A109" s="1057" t="s">
        <v>150</v>
      </c>
      <c r="B109" s="1058"/>
      <c r="C109" s="1059"/>
      <c r="D109" s="128"/>
      <c r="E109" s="128"/>
      <c r="F109" s="128" t="s">
        <v>3223</v>
      </c>
      <c r="G109" s="128" t="s">
        <v>3223</v>
      </c>
      <c r="H109" s="732"/>
    </row>
    <row r="110" spans="1:8" ht="15">
      <c r="A110" s="1057" t="s">
        <v>149</v>
      </c>
      <c r="B110" s="1058"/>
      <c r="C110" s="1059"/>
      <c r="D110" s="128"/>
      <c r="E110" s="128"/>
      <c r="F110" s="128" t="s">
        <v>3223</v>
      </c>
      <c r="G110" s="128" t="s">
        <v>3223</v>
      </c>
      <c r="H110" s="732"/>
    </row>
    <row r="111" spans="1:8" ht="15" customHeight="1">
      <c r="A111" s="1057" t="s">
        <v>148</v>
      </c>
      <c r="B111" s="1058"/>
      <c r="C111" s="1059"/>
      <c r="D111" s="128"/>
      <c r="E111" s="128"/>
      <c r="F111" s="128" t="s">
        <v>3223</v>
      </c>
      <c r="G111" s="128" t="s">
        <v>3223</v>
      </c>
      <c r="H111" s="732"/>
    </row>
    <row r="112" spans="1:8" ht="15.75" thickBot="1">
      <c r="A112" s="1083" t="s">
        <v>147</v>
      </c>
      <c r="B112" s="1084"/>
      <c r="C112" s="1085"/>
      <c r="D112" s="127"/>
      <c r="E112" s="127"/>
      <c r="F112" s="127" t="s">
        <v>3223</v>
      </c>
      <c r="G112" s="127" t="s">
        <v>3223</v>
      </c>
      <c r="H112" s="733"/>
    </row>
    <row r="113" spans="2:9" ht="15">
      <c r="B113" s="126"/>
      <c r="C113" s="125"/>
      <c r="G113" s="123"/>
      <c r="H113" s="124"/>
      <c r="I113" s="123"/>
    </row>
    <row r="114" spans="2:9" ht="15">
      <c r="B114" s="126"/>
      <c r="C114" s="125"/>
      <c r="D114" s="1"/>
      <c r="G114" s="123"/>
      <c r="H114" s="124"/>
      <c r="I114" s="123"/>
    </row>
    <row r="115" spans="2:9" ht="15">
      <c r="B115" s="126"/>
      <c r="C115" s="125"/>
      <c r="D115" s="1"/>
      <c r="G115" s="123"/>
      <c r="H115" s="124"/>
      <c r="I115" s="123"/>
    </row>
    <row r="116" spans="2:9" ht="15">
      <c r="B116" s="126"/>
      <c r="C116" s="125"/>
      <c r="D116" s="1"/>
      <c r="G116" s="123"/>
      <c r="H116" s="124"/>
      <c r="I116" s="123"/>
    </row>
    <row r="117" spans="7:9" ht="15">
      <c r="G117" s="123"/>
      <c r="H117" s="124"/>
      <c r="I117" s="123"/>
    </row>
    <row r="118" spans="7:9" ht="15">
      <c r="G118" s="123"/>
      <c r="H118" s="124"/>
      <c r="I118" s="123"/>
    </row>
    <row r="119" spans="7:9" ht="15">
      <c r="G119" s="123"/>
      <c r="H119" s="124"/>
      <c r="I119" s="123"/>
    </row>
    <row r="120" spans="7:9" ht="15">
      <c r="G120" s="123"/>
      <c r="H120" s="124"/>
      <c r="I120" s="123"/>
    </row>
    <row r="121" spans="7:9" ht="15">
      <c r="G121" s="123"/>
      <c r="H121" s="124"/>
      <c r="I121" s="123"/>
    </row>
    <row r="122" spans="7:9" ht="15">
      <c r="G122" s="123"/>
      <c r="H122" s="124"/>
      <c r="I122" s="123"/>
    </row>
    <row r="123" spans="7:9" ht="15">
      <c r="G123" s="123"/>
      <c r="H123" s="124"/>
      <c r="I123" s="123"/>
    </row>
    <row r="124" spans="7:9" ht="15">
      <c r="G124" s="123"/>
      <c r="H124" s="124"/>
      <c r="I124" s="123"/>
    </row>
    <row r="125" spans="7:9" ht="15">
      <c r="G125" s="123"/>
      <c r="H125" s="124"/>
      <c r="I125" s="123"/>
    </row>
    <row r="126" spans="7:9" ht="15">
      <c r="G126" s="123"/>
      <c r="H126" s="124"/>
      <c r="I126" s="123"/>
    </row>
    <row r="127" spans="7:9" ht="15">
      <c r="G127" s="123"/>
      <c r="H127" s="124"/>
      <c r="I127" s="123"/>
    </row>
    <row r="128" spans="7:9" ht="15">
      <c r="G128" s="123"/>
      <c r="H128" s="124"/>
      <c r="I128" s="123"/>
    </row>
    <row r="129" spans="7:9" ht="15">
      <c r="G129" s="123"/>
      <c r="H129" s="124"/>
      <c r="I129" s="123"/>
    </row>
    <row r="130" spans="7:9" ht="15">
      <c r="G130" s="123"/>
      <c r="H130" s="124"/>
      <c r="I130" s="123"/>
    </row>
    <row r="131" spans="7:9" ht="15">
      <c r="G131" s="123"/>
      <c r="H131" s="124"/>
      <c r="I131" s="123"/>
    </row>
    <row r="132" spans="7:9" ht="15">
      <c r="G132" s="123"/>
      <c r="H132" s="124"/>
      <c r="I132" s="123"/>
    </row>
    <row r="133" spans="7:9" ht="15">
      <c r="G133" s="123"/>
      <c r="H133" s="124"/>
      <c r="I133" s="123"/>
    </row>
    <row r="134" spans="7:9" ht="15">
      <c r="G134" s="123"/>
      <c r="H134" s="124"/>
      <c r="I134" s="123"/>
    </row>
    <row r="135" spans="7:9" ht="15">
      <c r="G135" s="123"/>
      <c r="H135" s="124"/>
      <c r="I135" s="123"/>
    </row>
    <row r="136" spans="7:9" ht="15">
      <c r="G136" s="123"/>
      <c r="H136" s="123"/>
      <c r="I136" s="123"/>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86"/>
  <sheetViews>
    <sheetView workbookViewId="0" topLeftCell="A37">
      <selection activeCell="E33" sqref="E33"/>
    </sheetView>
  </sheetViews>
  <sheetFormatPr defaultColWidth="9.140625" defaultRowHeight="15"/>
  <cols>
    <col min="1" max="1" width="50.7109375" style="0" customWidth="1"/>
    <col min="2" max="2" width="22.00390625" style="0" customWidth="1"/>
    <col min="3" max="3" width="7.57421875" style="0" customWidth="1"/>
    <col min="4" max="8" width="16.7109375" style="0" customWidth="1"/>
    <col min="9" max="10" width="10.00390625" style="0" bestFit="1" customWidth="1"/>
    <col min="11" max="11" width="45.57421875" style="0" customWidth="1"/>
  </cols>
  <sheetData>
    <row r="1" spans="1:8" ht="15">
      <c r="A1" s="740" t="s">
        <v>982</v>
      </c>
      <c r="B1" s="740"/>
      <c r="C1" s="17"/>
      <c r="D1" s="17"/>
      <c r="E1" s="17"/>
      <c r="F1" s="17"/>
      <c r="G1" s="17"/>
      <c r="H1" s="17"/>
    </row>
    <row r="2" spans="1:8" ht="15">
      <c r="A2" s="19" t="s">
        <v>992</v>
      </c>
      <c r="B2" s="19"/>
      <c r="C2" s="17"/>
      <c r="D2" s="17"/>
      <c r="E2" s="17"/>
      <c r="F2" s="17"/>
      <c r="G2" s="17"/>
      <c r="H2" s="17"/>
    </row>
    <row r="3" spans="1:8" ht="15.75" thickBot="1">
      <c r="A3" s="741"/>
      <c r="B3" s="741"/>
      <c r="C3" s="741"/>
      <c r="D3" s="741"/>
      <c r="E3" s="741"/>
      <c r="F3" s="741"/>
      <c r="G3" s="741"/>
      <c r="H3" s="741"/>
    </row>
    <row r="4" spans="1:8" ht="15">
      <c r="A4" s="742" t="s">
        <v>7</v>
      </c>
      <c r="B4" s="743"/>
      <c r="C4" s="743"/>
      <c r="D4" s="743"/>
      <c r="E4" s="158"/>
      <c r="F4" s="158"/>
      <c r="G4" s="158"/>
      <c r="H4" s="746" t="s">
        <v>3170</v>
      </c>
    </row>
    <row r="5" spans="1:8" ht="20.1" customHeight="1" thickBot="1">
      <c r="A5" s="744"/>
      <c r="B5" s="745"/>
      <c r="C5" s="745"/>
      <c r="D5" s="745"/>
      <c r="E5" s="157"/>
      <c r="F5" s="157"/>
      <c r="G5" s="157"/>
      <c r="H5" s="747"/>
    </row>
    <row r="6" spans="1:8" ht="15.75" thickBot="1">
      <c r="A6" s="902" t="str">
        <f>Obsah!A3</f>
        <v>Informace platné k datu</v>
      </c>
      <c r="B6" s="1066"/>
      <c r="C6" s="1067"/>
      <c r="D6" s="156" t="str">
        <f>Obsah!C3</f>
        <v>(31/12/2015)</v>
      </c>
      <c r="E6" s="155"/>
      <c r="F6" s="155"/>
      <c r="G6" s="155"/>
      <c r="H6" s="15"/>
    </row>
    <row r="7" spans="1:14" s="154" customFormat="1" ht="39.95" customHeight="1">
      <c r="A7" s="1089" t="s">
        <v>323</v>
      </c>
      <c r="B7" s="985"/>
      <c r="C7" s="986"/>
      <c r="D7" s="137" t="s">
        <v>113</v>
      </c>
      <c r="E7" s="138" t="s">
        <v>112</v>
      </c>
      <c r="F7" s="137" t="s">
        <v>111</v>
      </c>
      <c r="G7" s="138" t="s">
        <v>110</v>
      </c>
      <c r="H7" s="731" t="s">
        <v>991</v>
      </c>
      <c r="K7"/>
      <c r="L7"/>
      <c r="M7"/>
      <c r="N7"/>
    </row>
    <row r="8" spans="1:14" s="154" customFormat="1" ht="18.75" customHeight="1" thickBot="1">
      <c r="A8" s="1071"/>
      <c r="B8" s="1072"/>
      <c r="C8" s="1073"/>
      <c r="D8" s="514" t="str">
        <f>'I. Část 5'!D8</f>
        <v>(4Q/2015)</v>
      </c>
      <c r="E8" s="514" t="str">
        <f>'I. Část 5'!E8</f>
        <v>(3Q/2015)</v>
      </c>
      <c r="F8" s="514" t="str">
        <f>'I. Část 5'!F8</f>
        <v>(2Q/2015)</v>
      </c>
      <c r="G8" s="514" t="str">
        <f>'I. Část 5'!G8</f>
        <v>(1Q/2015)</v>
      </c>
      <c r="H8" s="732"/>
      <c r="K8"/>
      <c r="L8"/>
      <c r="M8"/>
      <c r="N8"/>
    </row>
    <row r="9" spans="1:14" ht="15" customHeight="1">
      <c r="A9" s="1090" t="s">
        <v>322</v>
      </c>
      <c r="B9" s="1091"/>
      <c r="C9" s="1092"/>
      <c r="D9" s="533">
        <v>16626</v>
      </c>
      <c r="E9" s="533">
        <v>11417</v>
      </c>
      <c r="F9" s="533">
        <v>6937</v>
      </c>
      <c r="G9" s="153">
        <v>3842</v>
      </c>
      <c r="H9" s="980"/>
      <c r="K9" s="7"/>
      <c r="L9" s="7"/>
      <c r="M9" s="7"/>
      <c r="N9" s="7"/>
    </row>
    <row r="10" spans="1:8" ht="15" customHeight="1">
      <c r="A10" s="1086" t="s">
        <v>321</v>
      </c>
      <c r="B10" s="1087"/>
      <c r="C10" s="1088"/>
      <c r="D10" s="151"/>
      <c r="E10" s="151"/>
      <c r="F10" s="151"/>
      <c r="G10" s="151"/>
      <c r="H10" s="980"/>
    </row>
    <row r="11" spans="1:8" ht="15" customHeight="1">
      <c r="A11" s="1086" t="s">
        <v>320</v>
      </c>
      <c r="B11" s="1087"/>
      <c r="C11" s="1088"/>
      <c r="D11" s="152"/>
      <c r="E11" s="152"/>
      <c r="F11" s="152"/>
      <c r="G11" s="152"/>
      <c r="H11" s="980"/>
    </row>
    <row r="12" spans="1:8" ht="15" customHeight="1">
      <c r="A12" s="1086" t="s">
        <v>319</v>
      </c>
      <c r="B12" s="1087"/>
      <c r="C12" s="1088"/>
      <c r="D12" s="151"/>
      <c r="E12" s="151"/>
      <c r="F12" s="151"/>
      <c r="G12" s="151"/>
      <c r="H12" s="980"/>
    </row>
    <row r="13" spans="1:8" ht="15" customHeight="1">
      <c r="A13" s="1086" t="s">
        <v>318</v>
      </c>
      <c r="B13" s="1087"/>
      <c r="C13" s="1088"/>
      <c r="D13" s="534">
        <v>16626</v>
      </c>
      <c r="E13" s="534">
        <v>11417</v>
      </c>
      <c r="F13" s="534">
        <v>6937</v>
      </c>
      <c r="G13" s="151">
        <v>3843</v>
      </c>
      <c r="H13" s="980"/>
    </row>
    <row r="14" spans="1:8" ht="15" customHeight="1">
      <c r="A14" s="1086" t="s">
        <v>317</v>
      </c>
      <c r="B14" s="1087"/>
      <c r="C14" s="1088"/>
      <c r="D14" s="151"/>
      <c r="E14" s="151"/>
      <c r="F14" s="151"/>
      <c r="G14" s="151"/>
      <c r="H14" s="980"/>
    </row>
    <row r="15" spans="1:8" ht="15" customHeight="1">
      <c r="A15" s="1086" t="s">
        <v>316</v>
      </c>
      <c r="B15" s="1087"/>
      <c r="C15" s="1088"/>
      <c r="D15" s="150"/>
      <c r="E15" s="150"/>
      <c r="F15" s="150" t="s">
        <v>253</v>
      </c>
      <c r="G15" s="150"/>
      <c r="H15" s="980"/>
    </row>
    <row r="16" spans="1:8" ht="15" customHeight="1">
      <c r="A16" s="1086" t="s">
        <v>315</v>
      </c>
      <c r="B16" s="1087"/>
      <c r="C16" s="1088"/>
      <c r="D16" s="149"/>
      <c r="E16" s="149"/>
      <c r="F16" s="149" t="s">
        <v>253</v>
      </c>
      <c r="G16" s="149"/>
      <c r="H16" s="980"/>
    </row>
    <row r="17" spans="1:8" ht="15" customHeight="1">
      <c r="A17" s="1086" t="s">
        <v>314</v>
      </c>
      <c r="B17" s="1087"/>
      <c r="C17" s="1088"/>
      <c r="D17" s="149">
        <v>1366</v>
      </c>
      <c r="E17" s="149">
        <v>1044</v>
      </c>
      <c r="F17" s="149">
        <v>788</v>
      </c>
      <c r="G17" s="149">
        <v>470</v>
      </c>
      <c r="H17" s="980"/>
    </row>
    <row r="18" spans="1:8" ht="15" customHeight="1">
      <c r="A18" s="1086" t="s">
        <v>313</v>
      </c>
      <c r="B18" s="1087"/>
      <c r="C18" s="1088"/>
      <c r="D18" s="149">
        <v>3</v>
      </c>
      <c r="E18" s="149">
        <v>2</v>
      </c>
      <c r="F18" s="149"/>
      <c r="G18" s="149"/>
      <c r="H18" s="980"/>
    </row>
    <row r="19" spans="1:8" ht="15" customHeight="1">
      <c r="A19" s="1086" t="s">
        <v>312</v>
      </c>
      <c r="B19" s="1087"/>
      <c r="C19" s="1088"/>
      <c r="D19" s="149"/>
      <c r="E19" s="149"/>
      <c r="F19" s="149" t="s">
        <v>253</v>
      </c>
      <c r="G19" s="149"/>
      <c r="H19" s="980"/>
    </row>
    <row r="20" spans="1:8" ht="15" customHeight="1">
      <c r="A20" s="1086" t="s">
        <v>311</v>
      </c>
      <c r="B20" s="1087"/>
      <c r="C20" s="1088"/>
      <c r="D20" s="149">
        <v>1363</v>
      </c>
      <c r="E20" s="149">
        <v>1042</v>
      </c>
      <c r="F20" s="149">
        <v>788</v>
      </c>
      <c r="G20" s="149">
        <v>470</v>
      </c>
      <c r="H20" s="980"/>
    </row>
    <row r="21" spans="1:8" ht="15" customHeight="1">
      <c r="A21" s="1086" t="s">
        <v>310</v>
      </c>
      <c r="B21" s="1087"/>
      <c r="C21" s="1088"/>
      <c r="D21" s="149"/>
      <c r="E21" s="149"/>
      <c r="F21" s="149" t="s">
        <v>253</v>
      </c>
      <c r="G21" s="149"/>
      <c r="H21" s="980"/>
    </row>
    <row r="22" spans="1:8" ht="15" customHeight="1">
      <c r="A22" s="1086" t="s">
        <v>309</v>
      </c>
      <c r="B22" s="1087"/>
      <c r="C22" s="1088"/>
      <c r="D22" s="149"/>
      <c r="E22" s="149"/>
      <c r="F22" s="149"/>
      <c r="G22" s="149"/>
      <c r="H22" s="980"/>
    </row>
    <row r="23" spans="1:8" ht="15" customHeight="1">
      <c r="A23" s="1086" t="s">
        <v>308</v>
      </c>
      <c r="B23" s="1087"/>
      <c r="C23" s="1088"/>
      <c r="D23" s="149"/>
      <c r="E23" s="149"/>
      <c r="F23" s="149" t="s">
        <v>253</v>
      </c>
      <c r="G23" s="149"/>
      <c r="H23" s="980"/>
    </row>
    <row r="24" spans="1:10" ht="15" customHeight="1">
      <c r="A24" s="1086" t="s">
        <v>307</v>
      </c>
      <c r="B24" s="1087"/>
      <c r="C24" s="1088"/>
      <c r="D24" s="149">
        <v>2501</v>
      </c>
      <c r="E24" s="149">
        <v>2497</v>
      </c>
      <c r="F24" s="149">
        <v>1986</v>
      </c>
      <c r="G24" s="149"/>
      <c r="H24" s="980"/>
      <c r="I24" s="705"/>
      <c r="J24" s="705"/>
    </row>
    <row r="25" spans="1:8" ht="15" customHeight="1">
      <c r="A25" s="1086" t="s">
        <v>306</v>
      </c>
      <c r="B25" s="1087"/>
      <c r="C25" s="1088"/>
      <c r="D25" s="149">
        <v>2501</v>
      </c>
      <c r="E25" s="149">
        <v>2497</v>
      </c>
      <c r="F25" s="149">
        <v>1986</v>
      </c>
      <c r="G25" s="149"/>
      <c r="H25" s="980"/>
    </row>
    <row r="26" spans="1:8" ht="15" customHeight="1">
      <c r="A26" s="1086" t="s">
        <v>305</v>
      </c>
      <c r="B26" s="1087"/>
      <c r="C26" s="1088"/>
      <c r="D26" s="149"/>
      <c r="E26" s="149"/>
      <c r="F26" s="149" t="s">
        <v>253</v>
      </c>
      <c r="G26" s="149"/>
      <c r="H26" s="980"/>
    </row>
    <row r="27" spans="1:8" ht="15" customHeight="1">
      <c r="A27" s="1086" t="s">
        <v>304</v>
      </c>
      <c r="B27" s="1087"/>
      <c r="C27" s="1088"/>
      <c r="D27" s="149"/>
      <c r="E27" s="149"/>
      <c r="F27" s="149"/>
      <c r="G27" s="149"/>
      <c r="H27" s="980"/>
    </row>
    <row r="28" spans="1:8" ht="15" customHeight="1">
      <c r="A28" s="1086" t="s">
        <v>303</v>
      </c>
      <c r="B28" s="1087"/>
      <c r="C28" s="1088"/>
      <c r="D28" s="149">
        <v>216219</v>
      </c>
      <c r="E28" s="149">
        <v>166930</v>
      </c>
      <c r="F28" s="149">
        <v>114722</v>
      </c>
      <c r="G28" s="149">
        <v>54922</v>
      </c>
      <c r="H28" s="980"/>
    </row>
    <row r="29" spans="1:8" ht="15" customHeight="1">
      <c r="A29" s="1086" t="s">
        <v>302</v>
      </c>
      <c r="B29" s="1087"/>
      <c r="C29" s="1088"/>
      <c r="D29" s="149">
        <v>65028</v>
      </c>
      <c r="E29" s="149">
        <v>49297</v>
      </c>
      <c r="F29" s="149">
        <v>33711</v>
      </c>
      <c r="G29" s="149">
        <v>17594</v>
      </c>
      <c r="H29" s="980"/>
    </row>
    <row r="30" spans="1:8" ht="15" customHeight="1">
      <c r="A30" s="1086" t="s">
        <v>301</v>
      </c>
      <c r="B30" s="1087"/>
      <c r="C30" s="1088"/>
      <c r="D30" s="149"/>
      <c r="E30" s="149"/>
      <c r="F30" s="149"/>
      <c r="G30" s="149"/>
      <c r="H30" s="980"/>
    </row>
    <row r="31" spans="1:8" ht="15" customHeight="1">
      <c r="A31" s="1086" t="s">
        <v>300</v>
      </c>
      <c r="B31" s="1087"/>
      <c r="C31" s="1088"/>
      <c r="D31" s="149"/>
      <c r="E31" s="149"/>
      <c r="F31" s="149"/>
      <c r="G31" s="149"/>
      <c r="H31" s="980"/>
    </row>
    <row r="32" spans="1:8" ht="15" customHeight="1">
      <c r="A32" s="1086" t="s">
        <v>299</v>
      </c>
      <c r="B32" s="1087"/>
      <c r="C32" s="1088"/>
      <c r="D32" s="149"/>
      <c r="E32" s="149"/>
      <c r="F32" s="149"/>
      <c r="G32" s="149"/>
      <c r="H32" s="980"/>
    </row>
    <row r="33" spans="1:8" ht="15" customHeight="1">
      <c r="A33" s="1086" t="s">
        <v>298</v>
      </c>
      <c r="B33" s="1087"/>
      <c r="C33" s="1088"/>
      <c r="D33" s="149"/>
      <c r="E33" s="149"/>
      <c r="F33" s="149"/>
      <c r="G33" s="149"/>
      <c r="H33" s="980"/>
    </row>
    <row r="34" spans="1:8" ht="15" customHeight="1">
      <c r="A34" s="1086" t="s">
        <v>297</v>
      </c>
      <c r="B34" s="1087"/>
      <c r="C34" s="1088"/>
      <c r="D34" s="149"/>
      <c r="E34" s="149"/>
      <c r="F34" s="149"/>
      <c r="G34" s="149"/>
      <c r="H34" s="980"/>
    </row>
    <row r="35" spans="1:8" ht="15" customHeight="1">
      <c r="A35" s="1086" t="s">
        <v>296</v>
      </c>
      <c r="B35" s="1087"/>
      <c r="C35" s="1088"/>
      <c r="D35" s="149"/>
      <c r="E35" s="149"/>
      <c r="F35" s="149"/>
      <c r="G35" s="149"/>
      <c r="H35" s="980"/>
    </row>
    <row r="36" spans="1:8" ht="15" customHeight="1">
      <c r="A36" s="1086" t="s">
        <v>295</v>
      </c>
      <c r="B36" s="1087"/>
      <c r="C36" s="1088"/>
      <c r="D36" s="149">
        <v>67</v>
      </c>
      <c r="E36" s="149">
        <v>-1165</v>
      </c>
      <c r="F36" s="149">
        <v>-164</v>
      </c>
      <c r="G36" s="149">
        <v>1837</v>
      </c>
      <c r="H36" s="980"/>
    </row>
    <row r="37" spans="1:8" ht="15" customHeight="1">
      <c r="A37" s="1086" t="s">
        <v>294</v>
      </c>
      <c r="B37" s="1087"/>
      <c r="C37" s="1088"/>
      <c r="D37" s="149"/>
      <c r="E37" s="149"/>
      <c r="F37" s="149" t="s">
        <v>253</v>
      </c>
      <c r="G37" s="149"/>
      <c r="H37" s="980"/>
    </row>
    <row r="38" spans="1:8" ht="15" customHeight="1">
      <c r="A38" s="1086" t="s">
        <v>293</v>
      </c>
      <c r="B38" s="1087"/>
      <c r="C38" s="1088"/>
      <c r="D38" s="149"/>
      <c r="E38" s="149"/>
      <c r="F38" s="149" t="s">
        <v>253</v>
      </c>
      <c r="G38" s="149"/>
      <c r="H38" s="980"/>
    </row>
    <row r="39" spans="1:8" ht="15" customHeight="1">
      <c r="A39" s="1086" t="s">
        <v>292</v>
      </c>
      <c r="B39" s="1087"/>
      <c r="C39" s="1088"/>
      <c r="D39" s="149">
        <v>20943</v>
      </c>
      <c r="E39" s="149">
        <v>15873</v>
      </c>
      <c r="F39" s="149">
        <v>10270</v>
      </c>
      <c r="G39" s="149">
        <v>6524</v>
      </c>
      <c r="H39" s="980"/>
    </row>
    <row r="40" spans="1:8" ht="15" customHeight="1">
      <c r="A40" s="1086" t="s">
        <v>291</v>
      </c>
      <c r="B40" s="1087"/>
      <c r="C40" s="1088"/>
      <c r="D40" s="149"/>
      <c r="E40" s="149"/>
      <c r="F40" s="149"/>
      <c r="G40" s="149"/>
      <c r="H40" s="980"/>
    </row>
    <row r="41" spans="1:8" ht="15" customHeight="1">
      <c r="A41" s="1086" t="s">
        <v>290</v>
      </c>
      <c r="B41" s="1087"/>
      <c r="C41" s="1088"/>
      <c r="D41" s="149">
        <v>40410</v>
      </c>
      <c r="E41" s="149">
        <v>4528</v>
      </c>
      <c r="F41" s="149">
        <v>3954</v>
      </c>
      <c r="G41" s="149">
        <v>3346</v>
      </c>
      <c r="H41" s="980"/>
    </row>
    <row r="42" spans="1:8" ht="15" customHeight="1">
      <c r="A42" s="1086" t="s">
        <v>289</v>
      </c>
      <c r="B42" s="1087"/>
      <c r="C42" s="1088"/>
      <c r="D42" s="149">
        <v>5359</v>
      </c>
      <c r="E42" s="149">
        <v>4005</v>
      </c>
      <c r="F42" s="149">
        <v>2390</v>
      </c>
      <c r="G42" s="149">
        <v>1127</v>
      </c>
      <c r="H42" s="980"/>
    </row>
    <row r="43" spans="1:8" ht="15" customHeight="1">
      <c r="A43" s="1086" t="s">
        <v>288</v>
      </c>
      <c r="B43" s="1087"/>
      <c r="C43" s="1088"/>
      <c r="D43" s="149">
        <v>225013</v>
      </c>
      <c r="E43" s="149">
        <v>145734</v>
      </c>
      <c r="F43" s="149">
        <v>100816</v>
      </c>
      <c r="G43" s="149">
        <v>51280</v>
      </c>
      <c r="H43" s="980"/>
    </row>
    <row r="44" spans="1:8" ht="15" customHeight="1">
      <c r="A44" s="1086" t="s">
        <v>287</v>
      </c>
      <c r="B44" s="1087"/>
      <c r="C44" s="1088"/>
      <c r="D44" s="149">
        <v>186760</v>
      </c>
      <c r="E44" s="149">
        <v>116420</v>
      </c>
      <c r="F44" s="149">
        <v>77376</v>
      </c>
      <c r="G44" s="149">
        <v>36802</v>
      </c>
      <c r="H44" s="980"/>
    </row>
    <row r="45" spans="1:8" ht="15" customHeight="1">
      <c r="A45" s="1086" t="s">
        <v>286</v>
      </c>
      <c r="B45" s="1087"/>
      <c r="C45" s="1088"/>
      <c r="D45" s="149">
        <v>107519</v>
      </c>
      <c r="E45" s="149">
        <v>74456</v>
      </c>
      <c r="F45" s="149">
        <v>49286</v>
      </c>
      <c r="G45" s="149">
        <v>23691</v>
      </c>
      <c r="H45" s="980"/>
    </row>
    <row r="46" spans="1:8" ht="15" customHeight="1">
      <c r="A46" s="1086" t="s">
        <v>285</v>
      </c>
      <c r="B46" s="1087"/>
      <c r="C46" s="1088"/>
      <c r="D46" s="149">
        <v>79241</v>
      </c>
      <c r="E46" s="149">
        <v>41964</v>
      </c>
      <c r="F46" s="149">
        <v>28090</v>
      </c>
      <c r="G46" s="149">
        <v>13111</v>
      </c>
      <c r="H46" s="980"/>
    </row>
    <row r="47" spans="1:8" ht="15" customHeight="1">
      <c r="A47" s="1086" t="s">
        <v>284</v>
      </c>
      <c r="B47" s="1087"/>
      <c r="C47" s="1088"/>
      <c r="D47" s="149">
        <v>2753</v>
      </c>
      <c r="E47" s="149">
        <v>2159</v>
      </c>
      <c r="F47" s="149">
        <v>1316</v>
      </c>
      <c r="G47" s="149">
        <v>654</v>
      </c>
      <c r="H47" s="980"/>
    </row>
    <row r="48" spans="1:8" ht="15" customHeight="1">
      <c r="A48" s="1086" t="s">
        <v>283</v>
      </c>
      <c r="B48" s="1087"/>
      <c r="C48" s="1088"/>
      <c r="D48" s="149">
        <v>2462</v>
      </c>
      <c r="E48" s="149">
        <v>1909</v>
      </c>
      <c r="F48" s="149">
        <v>1151</v>
      </c>
      <c r="G48" s="149">
        <v>573</v>
      </c>
      <c r="H48" s="980"/>
    </row>
    <row r="49" spans="1:8" ht="15" customHeight="1">
      <c r="A49" s="1086" t="s">
        <v>282</v>
      </c>
      <c r="B49" s="1087"/>
      <c r="C49" s="1088"/>
      <c r="D49" s="149">
        <v>0</v>
      </c>
      <c r="E49" s="149"/>
      <c r="F49" s="149" t="s">
        <v>253</v>
      </c>
      <c r="G49" s="149"/>
      <c r="H49" s="980"/>
    </row>
    <row r="50" spans="1:8" ht="15" customHeight="1">
      <c r="A50" s="1086" t="s">
        <v>281</v>
      </c>
      <c r="B50" s="1087"/>
      <c r="C50" s="1088"/>
      <c r="D50" s="149">
        <v>291</v>
      </c>
      <c r="E50" s="149">
        <v>250</v>
      </c>
      <c r="F50" s="149">
        <v>165</v>
      </c>
      <c r="G50" s="149">
        <v>81</v>
      </c>
      <c r="H50" s="980"/>
    </row>
    <row r="51" spans="1:8" ht="15" customHeight="1">
      <c r="A51" s="1086" t="s">
        <v>280</v>
      </c>
      <c r="B51" s="1087"/>
      <c r="C51" s="1088"/>
      <c r="D51" s="149">
        <v>-28</v>
      </c>
      <c r="E51" s="149">
        <v>87</v>
      </c>
      <c r="F51" s="149"/>
      <c r="G51" s="149"/>
      <c r="H51" s="980"/>
    </row>
    <row r="52" spans="1:8" ht="15" customHeight="1">
      <c r="A52" s="1086" t="s">
        <v>279</v>
      </c>
      <c r="B52" s="1087"/>
      <c r="C52" s="1088"/>
      <c r="D52" s="149"/>
      <c r="E52" s="149"/>
      <c r="F52" s="149"/>
      <c r="G52" s="149"/>
      <c r="H52" s="980"/>
    </row>
    <row r="53" spans="1:8" ht="15" customHeight="1">
      <c r="A53" s="1086" t="s">
        <v>278</v>
      </c>
      <c r="B53" s="1087"/>
      <c r="C53" s="1088"/>
      <c r="D53" s="149"/>
      <c r="E53" s="149"/>
      <c r="F53" s="149"/>
      <c r="G53" s="149"/>
      <c r="H53" s="980"/>
    </row>
    <row r="54" spans="1:8" ht="15" customHeight="1">
      <c r="A54" s="1086" t="s">
        <v>277</v>
      </c>
      <c r="B54" s="1087"/>
      <c r="C54" s="1088"/>
      <c r="D54" s="149">
        <v>516</v>
      </c>
      <c r="E54" s="149">
        <v>372</v>
      </c>
      <c r="F54" s="149"/>
      <c r="G54" s="149"/>
      <c r="H54" s="980"/>
    </row>
    <row r="55" spans="1:8" ht="15" customHeight="1">
      <c r="A55" s="1086" t="s">
        <v>276</v>
      </c>
      <c r="B55" s="1087"/>
      <c r="C55" s="1088"/>
      <c r="D55" s="149"/>
      <c r="E55" s="149"/>
      <c r="F55" s="149"/>
      <c r="G55" s="149"/>
      <c r="H55" s="980"/>
    </row>
    <row r="56" spans="1:8" ht="15" customHeight="1">
      <c r="A56" s="1086" t="s">
        <v>275</v>
      </c>
      <c r="B56" s="1087"/>
      <c r="C56" s="1088"/>
      <c r="D56" s="149"/>
      <c r="E56" s="149"/>
      <c r="F56" s="149"/>
      <c r="G56" s="149"/>
      <c r="H56" s="980"/>
    </row>
    <row r="57" spans="1:8" ht="15" customHeight="1">
      <c r="A57" s="1086" t="s">
        <v>274</v>
      </c>
      <c r="B57" s="1087"/>
      <c r="C57" s="1088"/>
      <c r="D57" s="149">
        <v>516</v>
      </c>
      <c r="E57" s="149">
        <v>372</v>
      </c>
      <c r="F57" s="149"/>
      <c r="G57" s="149"/>
      <c r="H57" s="980"/>
    </row>
    <row r="58" spans="1:8" ht="15" customHeight="1">
      <c r="A58" s="1086" t="s">
        <v>273</v>
      </c>
      <c r="B58" s="1087"/>
      <c r="C58" s="1088"/>
      <c r="D58" s="149"/>
      <c r="E58" s="149"/>
      <c r="F58" s="149"/>
      <c r="G58" s="149"/>
      <c r="H58" s="980"/>
    </row>
    <row r="59" spans="1:8" ht="15" customHeight="1">
      <c r="A59" s="1086" t="s">
        <v>272</v>
      </c>
      <c r="B59" s="1087"/>
      <c r="C59" s="1088"/>
      <c r="D59" s="149"/>
      <c r="E59" s="149"/>
      <c r="F59" s="149"/>
      <c r="G59" s="149"/>
      <c r="H59" s="980"/>
    </row>
    <row r="60" spans="1:8" ht="15" customHeight="1">
      <c r="A60" s="1086" t="s">
        <v>271</v>
      </c>
      <c r="B60" s="1087"/>
      <c r="C60" s="1088"/>
      <c r="D60" s="149">
        <v>3293</v>
      </c>
      <c r="E60" s="149">
        <v>1597</v>
      </c>
      <c r="F60" s="149"/>
      <c r="G60" s="149"/>
      <c r="H60" s="980"/>
    </row>
    <row r="61" spans="1:8" ht="15" customHeight="1">
      <c r="A61" s="1086" t="s">
        <v>270</v>
      </c>
      <c r="B61" s="1087"/>
      <c r="C61" s="1088"/>
      <c r="D61" s="149"/>
      <c r="E61" s="149"/>
      <c r="F61" s="149"/>
      <c r="G61" s="149"/>
      <c r="H61" s="980"/>
    </row>
    <row r="62" spans="1:8" ht="15" customHeight="1">
      <c r="A62" s="1086" t="s">
        <v>269</v>
      </c>
      <c r="B62" s="1087"/>
      <c r="C62" s="1088"/>
      <c r="D62" s="149"/>
      <c r="E62" s="149"/>
      <c r="F62" s="149"/>
      <c r="G62" s="149"/>
      <c r="H62" s="980"/>
    </row>
    <row r="63" spans="1:8" ht="15" customHeight="1">
      <c r="A63" s="1086" t="s">
        <v>268</v>
      </c>
      <c r="B63" s="1087"/>
      <c r="C63" s="1088"/>
      <c r="D63" s="149"/>
      <c r="E63" s="149"/>
      <c r="F63" s="149"/>
      <c r="G63" s="149"/>
      <c r="H63" s="980"/>
    </row>
    <row r="64" spans="1:8" ht="15" customHeight="1">
      <c r="A64" s="1086" t="s">
        <v>267</v>
      </c>
      <c r="B64" s="1087"/>
      <c r="C64" s="1088"/>
      <c r="D64" s="149"/>
      <c r="E64" s="149"/>
      <c r="F64" s="149"/>
      <c r="G64" s="149"/>
      <c r="H64" s="980"/>
    </row>
    <row r="65" spans="1:8" ht="15" customHeight="1">
      <c r="A65" s="1086" t="s">
        <v>266</v>
      </c>
      <c r="B65" s="1087"/>
      <c r="C65" s="1088"/>
      <c r="D65" s="149">
        <f>D60</f>
        <v>3293</v>
      </c>
      <c r="E65" s="149">
        <f>E60</f>
        <v>1597</v>
      </c>
      <c r="F65" s="149"/>
      <c r="G65" s="149"/>
      <c r="H65" s="980"/>
    </row>
    <row r="66" spans="1:8" ht="15" customHeight="1">
      <c r="A66" s="1086" t="s">
        <v>265</v>
      </c>
      <c r="B66" s="1087"/>
      <c r="C66" s="1088"/>
      <c r="D66" s="149"/>
      <c r="E66" s="149"/>
      <c r="F66" s="149"/>
      <c r="G66" s="149"/>
      <c r="H66" s="980"/>
    </row>
    <row r="67" spans="1:8" ht="15" customHeight="1">
      <c r="A67" s="1086" t="s">
        <v>264</v>
      </c>
      <c r="B67" s="1087"/>
      <c r="C67" s="1088"/>
      <c r="D67" s="149"/>
      <c r="E67" s="149"/>
      <c r="F67" s="149"/>
      <c r="G67" s="149"/>
      <c r="H67" s="980"/>
    </row>
    <row r="68" spans="1:8" ht="15" customHeight="1">
      <c r="A68" s="1086" t="s">
        <v>263</v>
      </c>
      <c r="B68" s="1087"/>
      <c r="C68" s="1088"/>
      <c r="D68" s="149">
        <v>-453</v>
      </c>
      <c r="E68" s="149">
        <v>-401</v>
      </c>
      <c r="F68" s="149"/>
      <c r="G68" s="149"/>
      <c r="H68" s="980"/>
    </row>
    <row r="69" spans="1:8" ht="15" customHeight="1">
      <c r="A69" s="1086" t="s">
        <v>262</v>
      </c>
      <c r="B69" s="1087"/>
      <c r="C69" s="1088"/>
      <c r="D69" s="149">
        <v>31266</v>
      </c>
      <c r="E69" s="149">
        <v>24872</v>
      </c>
      <c r="F69" s="149">
        <v>22124</v>
      </c>
      <c r="G69" s="149">
        <v>13824</v>
      </c>
      <c r="H69" s="980"/>
    </row>
    <row r="70" spans="1:8" ht="15" customHeight="1">
      <c r="A70" s="1086" t="s">
        <v>261</v>
      </c>
      <c r="B70" s="1087"/>
      <c r="C70" s="1088"/>
      <c r="D70" s="149">
        <v>6057</v>
      </c>
      <c r="E70" s="149">
        <v>6415</v>
      </c>
      <c r="F70" s="149">
        <v>4855</v>
      </c>
      <c r="G70" s="149">
        <v>3752</v>
      </c>
      <c r="H70" s="980"/>
    </row>
    <row r="71" spans="1:8" ht="15" customHeight="1">
      <c r="A71" s="1086" t="s">
        <v>260</v>
      </c>
      <c r="B71" s="1087"/>
      <c r="C71" s="1088"/>
      <c r="D71" s="149">
        <v>25209</v>
      </c>
      <c r="E71" s="149">
        <v>18457</v>
      </c>
      <c r="F71" s="149">
        <v>17269</v>
      </c>
      <c r="G71" s="149">
        <v>10252</v>
      </c>
      <c r="H71" s="980"/>
    </row>
    <row r="72" spans="1:8" ht="15" customHeight="1">
      <c r="A72" s="1086" t="s">
        <v>259</v>
      </c>
      <c r="B72" s="1087"/>
      <c r="C72" s="1088"/>
      <c r="D72" s="149"/>
      <c r="E72" s="149"/>
      <c r="F72" s="149" t="s">
        <v>253</v>
      </c>
      <c r="G72" s="149"/>
      <c r="H72" s="980"/>
    </row>
    <row r="73" spans="1:8" ht="15" customHeight="1">
      <c r="A73" s="1086" t="s">
        <v>258</v>
      </c>
      <c r="B73" s="1087"/>
      <c r="C73" s="1088"/>
      <c r="D73" s="149"/>
      <c r="E73" s="149"/>
      <c r="F73" s="149" t="s">
        <v>253</v>
      </c>
      <c r="G73" s="149"/>
      <c r="H73" s="980"/>
    </row>
    <row r="74" spans="1:8" ht="15" customHeight="1">
      <c r="A74" s="1086" t="s">
        <v>257</v>
      </c>
      <c r="B74" s="1087"/>
      <c r="C74" s="1088"/>
      <c r="D74" s="149"/>
      <c r="E74" s="149"/>
      <c r="F74" s="149" t="s">
        <v>253</v>
      </c>
      <c r="G74" s="149"/>
      <c r="H74" s="980"/>
    </row>
    <row r="75" spans="1:8" ht="15" customHeight="1">
      <c r="A75" s="1086" t="s">
        <v>256</v>
      </c>
      <c r="B75" s="1087"/>
      <c r="C75" s="1088"/>
      <c r="D75" s="149">
        <v>25209</v>
      </c>
      <c r="E75" s="149">
        <v>18457</v>
      </c>
      <c r="F75" s="149">
        <v>17269</v>
      </c>
      <c r="G75" s="149">
        <v>10252</v>
      </c>
      <c r="H75" s="980"/>
    </row>
    <row r="76" spans="1:8" ht="15" customHeight="1">
      <c r="A76" s="1086" t="s">
        <v>255</v>
      </c>
      <c r="B76" s="1087"/>
      <c r="C76" s="1088"/>
      <c r="D76" s="149"/>
      <c r="E76" s="149" t="s">
        <v>3223</v>
      </c>
      <c r="F76" s="149" t="s">
        <v>3223</v>
      </c>
      <c r="G76" s="149" t="s">
        <v>3317</v>
      </c>
      <c r="H76" s="980"/>
    </row>
    <row r="77" spans="1:8" ht="15" customHeight="1" thickBot="1">
      <c r="A77" s="1093" t="s">
        <v>254</v>
      </c>
      <c r="B77" s="1094"/>
      <c r="C77" s="1095"/>
      <c r="D77" s="148"/>
      <c r="E77" s="148" t="s">
        <v>3223</v>
      </c>
      <c r="F77" s="148" t="s">
        <v>3223</v>
      </c>
      <c r="G77" s="148" t="s">
        <v>3317</v>
      </c>
      <c r="H77" s="981"/>
    </row>
    <row r="78" spans="2:7" ht="15">
      <c r="B78" s="147"/>
      <c r="C78" s="146" t="s">
        <v>253</v>
      </c>
      <c r="E78" s="144"/>
      <c r="F78" s="144"/>
      <c r="G78" s="144"/>
    </row>
    <row r="79" spans="2:7" ht="15">
      <c r="B79" s="147"/>
      <c r="C79" s="146" t="s">
        <v>253</v>
      </c>
      <c r="E79" s="144"/>
      <c r="F79" s="144"/>
      <c r="G79" s="144"/>
    </row>
    <row r="80" spans="2:7" ht="15">
      <c r="B80" s="147"/>
      <c r="C80" s="146" t="s">
        <v>253</v>
      </c>
      <c r="E80" s="144"/>
      <c r="F80" s="144"/>
      <c r="G80" s="144"/>
    </row>
    <row r="81" spans="2:7" ht="15">
      <c r="B81" s="147"/>
      <c r="C81" s="146" t="s">
        <v>253</v>
      </c>
      <c r="E81" s="144"/>
      <c r="F81" s="144"/>
      <c r="G81" s="144"/>
    </row>
    <row r="82" spans="2:7" ht="15">
      <c r="B82" s="147"/>
      <c r="C82" s="146" t="s">
        <v>253</v>
      </c>
      <c r="E82" s="144"/>
      <c r="F82" s="144"/>
      <c r="G82" s="144"/>
    </row>
    <row r="83" spans="2:7" ht="15">
      <c r="B83" s="147"/>
      <c r="C83" s="146" t="s">
        <v>253</v>
      </c>
      <c r="E83" s="144"/>
      <c r="F83" s="144"/>
      <c r="G83" s="144"/>
    </row>
    <row r="84" spans="2:7" ht="15">
      <c r="B84" s="147"/>
      <c r="C84" s="146" t="s">
        <v>253</v>
      </c>
      <c r="E84" s="144"/>
      <c r="F84" s="144"/>
      <c r="G84" s="144"/>
    </row>
    <row r="85" spans="1:7" ht="15">
      <c r="A85" s="144"/>
      <c r="B85" s="145"/>
      <c r="C85" s="145"/>
      <c r="E85" s="143"/>
      <c r="F85" s="143"/>
      <c r="G85" s="143"/>
    </row>
    <row r="86" spans="1:7" ht="15">
      <c r="A86" s="144"/>
      <c r="B86" s="144"/>
      <c r="C86" s="144"/>
      <c r="E86" s="143"/>
      <c r="F86" s="143"/>
      <c r="G86" s="143"/>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66:C66"/>
    <mergeCell ref="A65:C65"/>
    <mergeCell ref="A64:C64"/>
    <mergeCell ref="A63:C63"/>
    <mergeCell ref="A62:C62"/>
    <mergeCell ref="A3:H3"/>
    <mergeCell ref="A24:C24"/>
    <mergeCell ref="A25:C25"/>
    <mergeCell ref="A26:C26"/>
    <mergeCell ref="A14:C14"/>
    <mergeCell ref="A15:C15"/>
    <mergeCell ref="A16:C16"/>
    <mergeCell ref="A17:C17"/>
    <mergeCell ref="A18:C18"/>
    <mergeCell ref="A9:C9"/>
    <mergeCell ref="A19:C19"/>
    <mergeCell ref="A20:C20"/>
    <mergeCell ref="A21:C21"/>
    <mergeCell ref="A11:C11"/>
    <mergeCell ref="A12:C12"/>
    <mergeCell ref="A13:C13"/>
    <mergeCell ref="A61:C61"/>
    <mergeCell ref="A60:C60"/>
    <mergeCell ref="A39:C39"/>
    <mergeCell ref="A48:C48"/>
    <mergeCell ref="A47:C47"/>
    <mergeCell ref="A46:C46"/>
    <mergeCell ref="A45:C45"/>
    <mergeCell ref="A59:C59"/>
    <mergeCell ref="A58:C58"/>
    <mergeCell ref="A57:C57"/>
    <mergeCell ref="A50:C50"/>
    <mergeCell ref="A49:C49"/>
    <mergeCell ref="A33:C33"/>
    <mergeCell ref="A44:C44"/>
    <mergeCell ref="A43:C43"/>
    <mergeCell ref="A42:C42"/>
    <mergeCell ref="A41:C41"/>
    <mergeCell ref="A40:C40"/>
    <mergeCell ref="H7:H77"/>
    <mergeCell ref="A30:C30"/>
    <mergeCell ref="A32:C32"/>
    <mergeCell ref="A31:C31"/>
    <mergeCell ref="A29:C29"/>
    <mergeCell ref="A27:C27"/>
    <mergeCell ref="A28:C28"/>
    <mergeCell ref="A38:C38"/>
    <mergeCell ref="A37:C37"/>
    <mergeCell ref="A36:C36"/>
    <mergeCell ref="A35:C35"/>
    <mergeCell ref="A34:C34"/>
    <mergeCell ref="A22:C22"/>
    <mergeCell ref="A23:C23"/>
    <mergeCell ref="A7:C8"/>
    <mergeCell ref="A10:C10"/>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H62"/>
  <sheetViews>
    <sheetView workbookViewId="0" topLeftCell="A1">
      <selection activeCell="D21" sqref="D21"/>
    </sheetView>
  </sheetViews>
  <sheetFormatPr defaultColWidth="9.140625" defaultRowHeight="15"/>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740" t="s">
        <v>983</v>
      </c>
      <c r="B1" s="740"/>
      <c r="C1" s="740"/>
      <c r="D1" s="740"/>
      <c r="E1" s="17"/>
    </row>
    <row r="2" spans="1:8" ht="15">
      <c r="A2" s="740" t="s">
        <v>3107</v>
      </c>
      <c r="B2" s="740"/>
      <c r="C2" s="740"/>
      <c r="D2" s="740"/>
      <c r="E2" s="17"/>
      <c r="H2" s="510" t="s">
        <v>3224</v>
      </c>
    </row>
    <row r="3" spans="1:5" ht="15.75" thickBot="1">
      <c r="A3" s="1114" t="s">
        <v>3187</v>
      </c>
      <c r="B3" s="1114"/>
      <c r="C3" s="1114"/>
      <c r="D3" s="1114"/>
      <c r="E3" s="1114"/>
    </row>
    <row r="4" spans="1:5" ht="15">
      <c r="A4" s="742" t="s">
        <v>3104</v>
      </c>
      <c r="B4" s="743"/>
      <c r="C4" s="743"/>
      <c r="D4" s="743"/>
      <c r="E4" s="746" t="s">
        <v>3171</v>
      </c>
    </row>
    <row r="5" spans="1:5" ht="21" customHeight="1" thickBot="1">
      <c r="A5" s="744"/>
      <c r="B5" s="745"/>
      <c r="C5" s="745"/>
      <c r="D5" s="745"/>
      <c r="E5" s="747"/>
    </row>
    <row r="6" spans="1:5" ht="15.75" thickBot="1">
      <c r="A6" s="872" t="str">
        <f>'[5]Obsah'!A3</f>
        <v>Informace platné k datu</v>
      </c>
      <c r="B6" s="1112"/>
      <c r="C6" s="1113"/>
      <c r="D6" s="570" t="s">
        <v>3388</v>
      </c>
      <c r="E6" s="113"/>
    </row>
    <row r="7" spans="1:5" ht="15">
      <c r="A7" s="1106" t="s">
        <v>54</v>
      </c>
      <c r="B7" s="1107"/>
      <c r="C7" s="1107"/>
      <c r="D7" s="630" t="s">
        <v>3230</v>
      </c>
      <c r="E7" s="1096" t="s">
        <v>53</v>
      </c>
    </row>
    <row r="8" spans="1:5" ht="15">
      <c r="A8" s="833" t="s">
        <v>52</v>
      </c>
      <c r="B8" s="1109"/>
      <c r="C8" s="1109"/>
      <c r="D8" s="571" t="s">
        <v>3206</v>
      </c>
      <c r="E8" s="1108"/>
    </row>
    <row r="9" spans="1:5" ht="25.5">
      <c r="A9" s="833" t="s">
        <v>51</v>
      </c>
      <c r="B9" s="1109"/>
      <c r="C9" s="1109"/>
      <c r="D9" s="571" t="s">
        <v>3255</v>
      </c>
      <c r="E9" s="1108"/>
    </row>
    <row r="10" spans="1:5" ht="15">
      <c r="A10" s="833" t="s">
        <v>3105</v>
      </c>
      <c r="B10" s="1109"/>
      <c r="C10" s="1109"/>
      <c r="D10" s="571">
        <v>61859273</v>
      </c>
      <c r="E10" s="1108"/>
    </row>
    <row r="11" spans="1:5" ht="26.25" thickBot="1">
      <c r="A11" s="1110" t="s">
        <v>887</v>
      </c>
      <c r="B11" s="1111"/>
      <c r="C11" s="1111"/>
      <c r="D11" s="571" t="s">
        <v>3395</v>
      </c>
      <c r="E11" s="1097"/>
    </row>
    <row r="12" spans="1:5" ht="15" customHeight="1">
      <c r="A12" s="1098" t="s">
        <v>3106</v>
      </c>
      <c r="B12" s="1099"/>
      <c r="C12" s="1099"/>
      <c r="D12" s="1102"/>
      <c r="E12" s="731" t="s">
        <v>48</v>
      </c>
    </row>
    <row r="13" spans="1:5" ht="15" customHeight="1">
      <c r="A13" s="734" t="s">
        <v>3394</v>
      </c>
      <c r="B13" s="735"/>
      <c r="C13" s="735"/>
      <c r="D13" s="736"/>
      <c r="E13" s="732"/>
    </row>
    <row r="14" spans="1:5" ht="15">
      <c r="A14" s="734"/>
      <c r="B14" s="735"/>
      <c r="C14" s="735"/>
      <c r="D14" s="736"/>
      <c r="E14" s="732"/>
    </row>
    <row r="15" spans="1:5" ht="15">
      <c r="A15" s="1104"/>
      <c r="B15" s="1105"/>
      <c r="C15" s="1105"/>
      <c r="D15" s="1105"/>
      <c r="E15" s="732"/>
    </row>
    <row r="16" spans="1:5" ht="15">
      <c r="A16" s="1104"/>
      <c r="B16" s="1105"/>
      <c r="C16" s="1105"/>
      <c r="D16" s="1105"/>
      <c r="E16" s="732"/>
    </row>
    <row r="17" spans="1:5" ht="15.75" customHeight="1">
      <c r="A17" s="1104"/>
      <c r="B17" s="1105"/>
      <c r="C17" s="1105"/>
      <c r="D17" s="1105"/>
      <c r="E17" s="732"/>
    </row>
    <row r="18" spans="1:5" ht="15" customHeight="1" thickBot="1">
      <c r="A18" s="734"/>
      <c r="B18" s="735"/>
      <c r="C18" s="735"/>
      <c r="D18" s="736"/>
      <c r="E18" s="1103"/>
    </row>
    <row r="19" spans="1:5" ht="15">
      <c r="A19" s="1098" t="s">
        <v>3181</v>
      </c>
      <c r="B19" s="1099"/>
      <c r="C19" s="1099"/>
      <c r="D19" s="1099"/>
      <c r="E19" s="1096" t="s">
        <v>44</v>
      </c>
    </row>
    <row r="20" spans="1:7" ht="15.75" thickBot="1">
      <c r="A20" s="1100" t="s">
        <v>3258</v>
      </c>
      <c r="B20" s="1101"/>
      <c r="C20" s="1101"/>
      <c r="D20" s="1101"/>
      <c r="E20" s="1097"/>
      <c r="F20" s="2"/>
      <c r="G20" s="2"/>
    </row>
    <row r="21" spans="1:7" ht="15">
      <c r="A21" s="1106" t="s">
        <v>54</v>
      </c>
      <c r="B21" s="1107"/>
      <c r="C21" s="1107"/>
      <c r="D21" s="630" t="s">
        <v>3382</v>
      </c>
      <c r="E21" s="1096" t="s">
        <v>53</v>
      </c>
      <c r="F21" s="2"/>
      <c r="G21" s="2"/>
    </row>
    <row r="22" spans="1:7" ht="15">
      <c r="A22" s="833" t="s">
        <v>52</v>
      </c>
      <c r="B22" s="1109"/>
      <c r="C22" s="1109"/>
      <c r="D22" s="627" t="s">
        <v>3206</v>
      </c>
      <c r="E22" s="1108"/>
      <c r="F22" s="2"/>
      <c r="G22" s="2"/>
    </row>
    <row r="23" spans="1:7" ht="25.5">
      <c r="A23" s="833" t="s">
        <v>51</v>
      </c>
      <c r="B23" s="1109"/>
      <c r="C23" s="1109"/>
      <c r="D23" s="627" t="s">
        <v>3255</v>
      </c>
      <c r="E23" s="1108"/>
      <c r="F23" s="183"/>
      <c r="G23" s="2"/>
    </row>
    <row r="24" spans="1:7" ht="15">
      <c r="A24" s="833" t="s">
        <v>3105</v>
      </c>
      <c r="B24" s="1109"/>
      <c r="C24" s="1109"/>
      <c r="D24" s="627">
        <v>25671413</v>
      </c>
      <c r="E24" s="1108"/>
      <c r="F24" s="183"/>
      <c r="G24" s="2"/>
    </row>
    <row r="25" spans="1:7" ht="26.25" thickBot="1">
      <c r="A25" s="1110" t="s">
        <v>887</v>
      </c>
      <c r="B25" s="1111"/>
      <c r="C25" s="1111"/>
      <c r="D25" s="627" t="s">
        <v>3397</v>
      </c>
      <c r="E25" s="1097"/>
      <c r="F25" s="183"/>
      <c r="G25" s="2"/>
    </row>
    <row r="26" spans="1:7" ht="15">
      <c r="A26" s="1098" t="s">
        <v>3106</v>
      </c>
      <c r="B26" s="1099"/>
      <c r="C26" s="1099"/>
      <c r="D26" s="1102"/>
      <c r="E26" s="731" t="s">
        <v>48</v>
      </c>
      <c r="F26" s="183"/>
      <c r="G26" s="2"/>
    </row>
    <row r="27" spans="1:7" ht="15">
      <c r="A27" s="734" t="s">
        <v>3394</v>
      </c>
      <c r="B27" s="735"/>
      <c r="C27" s="735"/>
      <c r="D27" s="736"/>
      <c r="E27" s="732"/>
      <c r="F27" s="183"/>
      <c r="G27" s="2"/>
    </row>
    <row r="28" spans="1:7" ht="15">
      <c r="A28" s="734"/>
      <c r="B28" s="735"/>
      <c r="C28" s="735"/>
      <c r="D28" s="736"/>
      <c r="E28" s="732"/>
      <c r="F28" s="183"/>
      <c r="G28" s="2"/>
    </row>
    <row r="29" spans="1:7" ht="15">
      <c r="A29" s="1104"/>
      <c r="B29" s="1105"/>
      <c r="C29" s="1105"/>
      <c r="D29" s="1105"/>
      <c r="E29" s="732"/>
      <c r="F29" s="183"/>
      <c r="G29" s="2"/>
    </row>
    <row r="30" spans="1:7" ht="15">
      <c r="A30" s="1104"/>
      <c r="B30" s="1105"/>
      <c r="C30" s="1105"/>
      <c r="D30" s="1105"/>
      <c r="E30" s="732"/>
      <c r="F30" s="183"/>
      <c r="G30" s="2"/>
    </row>
    <row r="31" spans="1:7" ht="15">
      <c r="A31" s="1104"/>
      <c r="B31" s="1105"/>
      <c r="C31" s="1105"/>
      <c r="D31" s="1105"/>
      <c r="E31" s="732"/>
      <c r="F31" s="183"/>
      <c r="G31" s="2"/>
    </row>
    <row r="32" spans="1:7" ht="15.75" thickBot="1">
      <c r="A32" s="734"/>
      <c r="B32" s="735"/>
      <c r="C32" s="735"/>
      <c r="D32" s="736"/>
      <c r="E32" s="1103"/>
      <c r="F32" s="183"/>
      <c r="G32" s="2"/>
    </row>
    <row r="33" spans="1:7" ht="15">
      <c r="A33" s="1098" t="s">
        <v>3181</v>
      </c>
      <c r="B33" s="1099"/>
      <c r="C33" s="1099"/>
      <c r="D33" s="1099"/>
      <c r="E33" s="1096" t="s">
        <v>44</v>
      </c>
      <c r="F33" s="183"/>
      <c r="G33" s="2"/>
    </row>
    <row r="34" spans="1:7" ht="15.75" thickBot="1">
      <c r="A34" s="1100" t="s">
        <v>3396</v>
      </c>
      <c r="B34" s="1101"/>
      <c r="C34" s="1101"/>
      <c r="D34" s="1101"/>
      <c r="E34" s="1097"/>
      <c r="F34" s="2"/>
      <c r="G34" s="2"/>
    </row>
    <row r="35" spans="1:7" ht="15">
      <c r="A35" s="432"/>
      <c r="B35" s="432"/>
      <c r="C35" s="432"/>
      <c r="D35" s="432"/>
      <c r="E35" s="183"/>
      <c r="F35" s="2"/>
      <c r="G35" s="2"/>
    </row>
    <row r="36" spans="1:7" ht="15">
      <c r="A36" s="432"/>
      <c r="B36" s="432"/>
      <c r="C36" s="432"/>
      <c r="D36" s="432"/>
      <c r="E36" s="432"/>
      <c r="F36" s="2"/>
      <c r="G36" s="2"/>
    </row>
    <row r="37" spans="1:7" ht="15">
      <c r="A37" s="432"/>
      <c r="B37" s="432"/>
      <c r="C37" s="432"/>
      <c r="D37" s="432"/>
      <c r="E37" s="432"/>
      <c r="F37" s="2"/>
      <c r="G37" s="2"/>
    </row>
    <row r="38" spans="1:7" ht="15">
      <c r="A38" s="432"/>
      <c r="B38" s="432"/>
      <c r="C38" s="432"/>
      <c r="D38" s="432"/>
      <c r="E38" s="432"/>
      <c r="F38" s="2"/>
      <c r="G38" s="2"/>
    </row>
    <row r="39" spans="1:7" ht="15">
      <c r="A39" s="432"/>
      <c r="B39" s="432"/>
      <c r="C39" s="432"/>
      <c r="D39" s="432"/>
      <c r="E39" s="432"/>
      <c r="F39" s="2"/>
      <c r="G39" s="2"/>
    </row>
    <row r="40" spans="1:7" ht="15">
      <c r="A40" s="432"/>
      <c r="B40" s="432"/>
      <c r="C40" s="432"/>
      <c r="D40" s="432"/>
      <c r="E40" s="432"/>
      <c r="F40" s="2"/>
      <c r="G40" s="2"/>
    </row>
    <row r="41" spans="1:7" ht="15">
      <c r="A41" s="432"/>
      <c r="B41" s="432"/>
      <c r="C41" s="432"/>
      <c r="D41" s="432"/>
      <c r="E41" s="432"/>
      <c r="F41" s="2"/>
      <c r="G41" s="2"/>
    </row>
    <row r="42" spans="1:7" ht="15">
      <c r="A42" s="432"/>
      <c r="B42" s="432"/>
      <c r="C42" s="432"/>
      <c r="D42" s="432"/>
      <c r="E42" s="432"/>
      <c r="F42" s="2"/>
      <c r="G42" s="2"/>
    </row>
    <row r="43" spans="1:7" ht="15">
      <c r="A43" s="432"/>
      <c r="B43" s="432"/>
      <c r="C43" s="432"/>
      <c r="D43" s="432"/>
      <c r="E43" s="432"/>
      <c r="F43" s="2"/>
      <c r="G43" s="2"/>
    </row>
    <row r="44" spans="1:7" ht="15">
      <c r="A44" s="432"/>
      <c r="B44" s="432"/>
      <c r="C44" s="432"/>
      <c r="D44" s="432"/>
      <c r="E44" s="432"/>
      <c r="F44" s="2"/>
      <c r="G44" s="2"/>
    </row>
    <row r="45" spans="1:7" ht="15">
      <c r="A45" s="432"/>
      <c r="B45" s="432"/>
      <c r="C45" s="432"/>
      <c r="D45" s="432"/>
      <c r="E45" s="432"/>
      <c r="F45" s="2"/>
      <c r="G45" s="2"/>
    </row>
    <row r="46" spans="1:7" ht="15">
      <c r="A46" s="432"/>
      <c r="B46" s="432"/>
      <c r="C46" s="432"/>
      <c r="D46" s="432"/>
      <c r="E46" s="432"/>
      <c r="F46" s="2"/>
      <c r="G46" s="2"/>
    </row>
    <row r="47" spans="1:7" ht="15">
      <c r="A47" s="432"/>
      <c r="B47" s="432"/>
      <c r="C47" s="432"/>
      <c r="D47" s="432"/>
      <c r="E47" s="432"/>
      <c r="F47" s="2"/>
      <c r="G47" s="2"/>
    </row>
    <row r="48" spans="1:7" ht="15">
      <c r="A48" s="432"/>
      <c r="B48" s="432"/>
      <c r="C48" s="432"/>
      <c r="D48" s="432"/>
      <c r="E48" s="432"/>
      <c r="F48" s="2"/>
      <c r="G48" s="2"/>
    </row>
    <row r="49" spans="1:7" ht="15">
      <c r="A49" s="432"/>
      <c r="B49" s="432"/>
      <c r="C49" s="432"/>
      <c r="D49" s="432"/>
      <c r="E49" s="432"/>
      <c r="F49" s="2"/>
      <c r="G49" s="2"/>
    </row>
    <row r="50" spans="1:7" ht="15">
      <c r="A50" s="432"/>
      <c r="B50" s="432"/>
      <c r="C50" s="432"/>
      <c r="D50" s="432"/>
      <c r="E50" s="432"/>
      <c r="F50" s="432"/>
      <c r="G50" s="2"/>
    </row>
    <row r="51" spans="1:7" ht="15">
      <c r="A51" s="432"/>
      <c r="B51" s="432"/>
      <c r="C51" s="432"/>
      <c r="D51" s="432"/>
      <c r="E51" s="432"/>
      <c r="F51" s="432"/>
      <c r="G51" s="2"/>
    </row>
    <row r="52" spans="1:7" ht="15">
      <c r="A52" s="432"/>
      <c r="B52" s="432"/>
      <c r="C52" s="432"/>
      <c r="D52" s="432"/>
      <c r="E52" s="432"/>
      <c r="F52" s="432"/>
      <c r="G52" s="2"/>
    </row>
    <row r="53" spans="1:7" ht="15">
      <c r="A53" s="432"/>
      <c r="B53" s="432"/>
      <c r="C53" s="432"/>
      <c r="D53" s="432"/>
      <c r="E53" s="432"/>
      <c r="F53" s="432"/>
      <c r="G53" s="2"/>
    </row>
    <row r="54" spans="1:7" ht="15">
      <c r="A54" s="432"/>
      <c r="B54" s="432"/>
      <c r="C54" s="432"/>
      <c r="D54" s="432"/>
      <c r="E54" s="432"/>
      <c r="F54" s="432"/>
      <c r="G54" s="2"/>
    </row>
    <row r="55" spans="1:7" ht="15">
      <c r="A55" s="432"/>
      <c r="B55" s="432"/>
      <c r="C55" s="432"/>
      <c r="D55" s="432"/>
      <c r="E55" s="432"/>
      <c r="F55" s="432"/>
      <c r="G55" s="2"/>
    </row>
    <row r="56" spans="1:7" ht="15">
      <c r="A56" s="432"/>
      <c r="B56" s="432"/>
      <c r="C56" s="432"/>
      <c r="D56" s="432"/>
      <c r="E56" s="432"/>
      <c r="F56" s="432"/>
      <c r="G56" s="2"/>
    </row>
    <row r="57" spans="1:7" ht="15">
      <c r="A57" s="432"/>
      <c r="B57" s="432"/>
      <c r="C57" s="432"/>
      <c r="D57" s="432"/>
      <c r="E57" s="432"/>
      <c r="F57" s="432"/>
      <c r="G57" s="2"/>
    </row>
    <row r="58" spans="1:7" ht="15">
      <c r="A58" s="432"/>
      <c r="B58" s="432"/>
      <c r="C58" s="432"/>
      <c r="D58" s="432"/>
      <c r="E58" s="432"/>
      <c r="F58" s="432"/>
      <c r="G58" s="2"/>
    </row>
    <row r="59" spans="1:7" ht="15">
      <c r="A59" s="432"/>
      <c r="B59" s="432"/>
      <c r="C59" s="432"/>
      <c r="D59" s="432"/>
      <c r="E59" s="432"/>
      <c r="F59" s="432"/>
      <c r="G59" s="2"/>
    </row>
    <row r="60" spans="1:6" ht="15">
      <c r="A60" s="432"/>
      <c r="B60" s="432"/>
      <c r="C60" s="432"/>
      <c r="D60" s="432"/>
      <c r="E60" s="432"/>
      <c r="F60" s="432"/>
    </row>
    <row r="61" spans="1:6" ht="15">
      <c r="A61" s="432"/>
      <c r="B61" s="432"/>
      <c r="C61" s="432"/>
      <c r="D61" s="432"/>
      <c r="E61" s="432"/>
      <c r="F61" s="432"/>
    </row>
    <row r="62" ht="15">
      <c r="F62" s="432"/>
    </row>
  </sheetData>
  <mergeCells count="40">
    <mergeCell ref="A6:C6"/>
    <mergeCell ref="A1:D1"/>
    <mergeCell ref="A2:D2"/>
    <mergeCell ref="A3:E3"/>
    <mergeCell ref="A4:D5"/>
    <mergeCell ref="E4:E5"/>
    <mergeCell ref="A7:C7"/>
    <mergeCell ref="E7:E11"/>
    <mergeCell ref="A8:C8"/>
    <mergeCell ref="A9:C9"/>
    <mergeCell ref="A10:C10"/>
    <mergeCell ref="A11:C11"/>
    <mergeCell ref="E19:E20"/>
    <mergeCell ref="A19:D19"/>
    <mergeCell ref="A20:D20"/>
    <mergeCell ref="A12:D12"/>
    <mergeCell ref="E12:E18"/>
    <mergeCell ref="A13:D13"/>
    <mergeCell ref="A14:D14"/>
    <mergeCell ref="A15:D15"/>
    <mergeCell ref="A16:D16"/>
    <mergeCell ref="A17:D17"/>
    <mergeCell ref="A18:D18"/>
    <mergeCell ref="A21:C21"/>
    <mergeCell ref="E21:E25"/>
    <mergeCell ref="A22:C22"/>
    <mergeCell ref="A23:C23"/>
    <mergeCell ref="A24:C24"/>
    <mergeCell ref="A25:C25"/>
    <mergeCell ref="E33:E34"/>
    <mergeCell ref="A33:D33"/>
    <mergeCell ref="A34:D34"/>
    <mergeCell ref="A26:D26"/>
    <mergeCell ref="E26:E32"/>
    <mergeCell ref="A27:D27"/>
    <mergeCell ref="A28:D28"/>
    <mergeCell ref="A29:D29"/>
    <mergeCell ref="A30:D30"/>
    <mergeCell ref="A31:D31"/>
    <mergeCell ref="A32:D32"/>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E97"/>
  <sheetViews>
    <sheetView workbookViewId="0" topLeftCell="A1">
      <selection activeCell="A82" sqref="A82:D82"/>
    </sheetView>
  </sheetViews>
  <sheetFormatPr defaultColWidth="9.140625" defaultRowHeight="15" outlineLevelRow="1"/>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740" t="s">
        <v>984</v>
      </c>
      <c r="B1" s="740"/>
      <c r="C1" s="740"/>
      <c r="D1" s="740"/>
      <c r="E1" s="17"/>
    </row>
    <row r="2" spans="1:5" ht="15">
      <c r="A2" s="740" t="s">
        <v>3108</v>
      </c>
      <c r="B2" s="740"/>
      <c r="C2" s="740"/>
      <c r="D2" s="740"/>
      <c r="E2" s="17"/>
    </row>
    <row r="3" spans="1:5" ht="15.75" thickBot="1">
      <c r="A3" s="1114" t="s">
        <v>3187</v>
      </c>
      <c r="B3" s="1114"/>
      <c r="C3" s="1114"/>
      <c r="D3" s="1114"/>
      <c r="E3" s="1114"/>
    </row>
    <row r="4" spans="1:5" ht="15">
      <c r="A4" s="742" t="s">
        <v>3109</v>
      </c>
      <c r="B4" s="743"/>
      <c r="C4" s="743"/>
      <c r="D4" s="743"/>
      <c r="E4" s="746" t="s">
        <v>3171</v>
      </c>
    </row>
    <row r="5" spans="1:5" ht="20.25" customHeight="1" thickBot="1">
      <c r="A5" s="744"/>
      <c r="B5" s="745"/>
      <c r="C5" s="745"/>
      <c r="D5" s="745"/>
      <c r="E5" s="747"/>
    </row>
    <row r="6" spans="1:5" ht="15.75" thickBot="1">
      <c r="A6" s="872" t="str">
        <f>'[5]Obsah'!A3</f>
        <v>Informace platné k datu</v>
      </c>
      <c r="B6" s="1112"/>
      <c r="C6" s="1113"/>
      <c r="D6" s="650" t="str">
        <f>'[5]Obsah'!C3</f>
        <v>(31/12/2014)</v>
      </c>
      <c r="E6" s="113"/>
    </row>
    <row r="7" spans="1:5" ht="15">
      <c r="A7" s="1098" t="s">
        <v>3110</v>
      </c>
      <c r="B7" s="1099"/>
      <c r="C7" s="1099"/>
      <c r="D7" s="1102"/>
      <c r="E7" s="731" t="s">
        <v>874</v>
      </c>
    </row>
    <row r="8" spans="1:5" ht="55.5" customHeight="1">
      <c r="A8" s="734" t="s">
        <v>3259</v>
      </c>
      <c r="B8" s="735"/>
      <c r="C8" s="735"/>
      <c r="D8" s="736"/>
      <c r="E8" s="732"/>
    </row>
    <row r="9" spans="1:5" ht="15">
      <c r="A9" s="734" t="s">
        <v>3260</v>
      </c>
      <c r="B9" s="735"/>
      <c r="C9" s="735"/>
      <c r="D9" s="736"/>
      <c r="E9" s="732"/>
    </row>
    <row r="10" spans="1:5" ht="27.75" customHeight="1">
      <c r="A10" s="734" t="s">
        <v>3261</v>
      </c>
      <c r="B10" s="735"/>
      <c r="C10" s="735"/>
      <c r="D10" s="736"/>
      <c r="E10" s="732"/>
    </row>
    <row r="11" spans="1:5" ht="15.75" thickBot="1">
      <c r="A11" s="734" t="s">
        <v>3262</v>
      </c>
      <c r="B11" s="735"/>
      <c r="C11" s="735"/>
      <c r="D11" s="736"/>
      <c r="E11" s="732"/>
    </row>
    <row r="12" spans="1:5" ht="15.75" hidden="1" outlineLevel="1" thickBot="1">
      <c r="A12" s="1118"/>
      <c r="B12" s="1119"/>
      <c r="C12" s="1119"/>
      <c r="D12" s="1119"/>
      <c r="E12" s="732" t="s">
        <v>874</v>
      </c>
    </row>
    <row r="13" spans="1:5" ht="15.75" hidden="1" outlineLevel="1" thickBot="1">
      <c r="A13" s="824"/>
      <c r="B13" s="825"/>
      <c r="C13" s="825"/>
      <c r="D13" s="825"/>
      <c r="E13" s="732"/>
    </row>
    <row r="14" spans="1:5" ht="15.75" hidden="1" outlineLevel="1" thickBot="1">
      <c r="A14" s="824"/>
      <c r="B14" s="825"/>
      <c r="C14" s="825"/>
      <c r="D14" s="825"/>
      <c r="E14" s="732"/>
    </row>
    <row r="15" spans="1:5" ht="15.75" hidden="1" outlineLevel="1" thickBot="1">
      <c r="A15" s="824"/>
      <c r="B15" s="825"/>
      <c r="C15" s="825"/>
      <c r="D15" s="825"/>
      <c r="E15" s="732"/>
    </row>
    <row r="16" spans="1:5" ht="15.75" hidden="1" outlineLevel="1" thickBot="1">
      <c r="A16" s="824"/>
      <c r="B16" s="825"/>
      <c r="C16" s="825"/>
      <c r="D16" s="825"/>
      <c r="E16" s="732"/>
    </row>
    <row r="17" spans="1:5" ht="15.75" hidden="1" outlineLevel="1" thickBot="1">
      <c r="A17" s="824"/>
      <c r="B17" s="825"/>
      <c r="C17" s="825"/>
      <c r="D17" s="825"/>
      <c r="E17" s="732"/>
    </row>
    <row r="18" spans="1:5" ht="15.75" hidden="1" outlineLevel="1" thickBot="1">
      <c r="A18" s="824"/>
      <c r="B18" s="825"/>
      <c r="C18" s="825"/>
      <c r="D18" s="825"/>
      <c r="E18" s="732"/>
    </row>
    <row r="19" spans="1:5" ht="15.75" hidden="1" outlineLevel="1" thickBot="1">
      <c r="A19" s="824"/>
      <c r="B19" s="825"/>
      <c r="C19" s="825"/>
      <c r="D19" s="825"/>
      <c r="E19" s="732"/>
    </row>
    <row r="20" spans="1:5" ht="15.75" hidden="1" outlineLevel="1" thickBot="1">
      <c r="A20" s="824"/>
      <c r="B20" s="825"/>
      <c r="C20" s="825"/>
      <c r="D20" s="825"/>
      <c r="E20" s="732"/>
    </row>
    <row r="21" spans="1:5" ht="15.75" hidden="1" outlineLevel="1" thickBot="1">
      <c r="A21" s="824"/>
      <c r="B21" s="825"/>
      <c r="C21" s="825"/>
      <c r="D21" s="825"/>
      <c r="E21" s="732"/>
    </row>
    <row r="22" spans="1:5" ht="15.75" hidden="1" outlineLevel="1" thickBot="1">
      <c r="A22" s="824"/>
      <c r="B22" s="825"/>
      <c r="C22" s="825"/>
      <c r="D22" s="825"/>
      <c r="E22" s="732"/>
    </row>
    <row r="23" spans="1:5" ht="15.75" hidden="1" outlineLevel="1" thickBot="1">
      <c r="A23" s="824"/>
      <c r="B23" s="825"/>
      <c r="C23" s="825"/>
      <c r="D23" s="825"/>
      <c r="E23" s="732"/>
    </row>
    <row r="24" spans="1:5" ht="15.75" hidden="1" outlineLevel="1" thickBot="1">
      <c r="A24" s="824"/>
      <c r="B24" s="825"/>
      <c r="C24" s="825"/>
      <c r="D24" s="825"/>
      <c r="E24" s="732"/>
    </row>
    <row r="25" spans="1:5" ht="15.75" hidden="1" outlineLevel="1" thickBot="1">
      <c r="A25" s="824"/>
      <c r="B25" s="825"/>
      <c r="C25" s="825"/>
      <c r="D25" s="825"/>
      <c r="E25" s="732"/>
    </row>
    <row r="26" spans="1:5" ht="15.75" hidden="1" outlineLevel="1" thickBot="1">
      <c r="A26" s="824"/>
      <c r="B26" s="825"/>
      <c r="C26" s="825"/>
      <c r="D26" s="825"/>
      <c r="E26" s="732"/>
    </row>
    <row r="27" spans="1:5" ht="15.75" hidden="1" outlineLevel="1" thickBot="1">
      <c r="A27" s="1100"/>
      <c r="B27" s="1101"/>
      <c r="C27" s="1101"/>
      <c r="D27" s="1101"/>
      <c r="E27" s="733"/>
    </row>
    <row r="28" spans="1:5" ht="15" collapsed="1">
      <c r="A28" s="1098" t="s">
        <v>3111</v>
      </c>
      <c r="B28" s="1099"/>
      <c r="C28" s="1099"/>
      <c r="D28" s="1102"/>
      <c r="E28" s="731" t="s">
        <v>868</v>
      </c>
    </row>
    <row r="29" spans="1:5" ht="148.5" customHeight="1" thickBot="1">
      <c r="A29" s="734" t="s">
        <v>3420</v>
      </c>
      <c r="B29" s="735"/>
      <c r="C29" s="735"/>
      <c r="D29" s="736"/>
      <c r="E29" s="732"/>
    </row>
    <row r="30" spans="1:5" ht="15.75" hidden="1" outlineLevel="1" thickBot="1">
      <c r="A30" s="824"/>
      <c r="B30" s="825"/>
      <c r="C30" s="825"/>
      <c r="D30" s="825"/>
      <c r="E30" s="1108" t="s">
        <v>868</v>
      </c>
    </row>
    <row r="31" spans="1:5" ht="15.75" hidden="1" outlineLevel="1" thickBot="1">
      <c r="A31" s="824"/>
      <c r="B31" s="825"/>
      <c r="C31" s="825"/>
      <c r="D31" s="825"/>
      <c r="E31" s="1108"/>
    </row>
    <row r="32" spans="1:5" ht="15.75" hidden="1" outlineLevel="1" thickBot="1">
      <c r="A32" s="824"/>
      <c r="B32" s="825"/>
      <c r="C32" s="825"/>
      <c r="D32" s="825"/>
      <c r="E32" s="1108"/>
    </row>
    <row r="33" spans="1:5" ht="15.75" hidden="1" outlineLevel="1" thickBot="1">
      <c r="A33" s="824"/>
      <c r="B33" s="825"/>
      <c r="C33" s="825"/>
      <c r="D33" s="825"/>
      <c r="E33" s="1108"/>
    </row>
    <row r="34" spans="1:5" ht="15.75" hidden="1" outlineLevel="1" thickBot="1">
      <c r="A34" s="824"/>
      <c r="B34" s="825"/>
      <c r="C34" s="825"/>
      <c r="D34" s="825"/>
      <c r="E34" s="1108"/>
    </row>
    <row r="35" spans="1:5" ht="15.75" hidden="1" outlineLevel="1" thickBot="1">
      <c r="A35" s="824"/>
      <c r="B35" s="825"/>
      <c r="C35" s="825"/>
      <c r="D35" s="825"/>
      <c r="E35" s="1108"/>
    </row>
    <row r="36" spans="1:5" ht="15.75" hidden="1" outlineLevel="1" thickBot="1">
      <c r="A36" s="824"/>
      <c r="B36" s="825"/>
      <c r="C36" s="825"/>
      <c r="D36" s="825"/>
      <c r="E36" s="1108"/>
    </row>
    <row r="37" spans="1:5" ht="15.75" hidden="1" outlineLevel="1" thickBot="1">
      <c r="A37" s="824"/>
      <c r="B37" s="825"/>
      <c r="C37" s="825"/>
      <c r="D37" s="825"/>
      <c r="E37" s="1108"/>
    </row>
    <row r="38" spans="1:5" ht="15.75" hidden="1" outlineLevel="1" thickBot="1">
      <c r="A38" s="824"/>
      <c r="B38" s="825"/>
      <c r="C38" s="825"/>
      <c r="D38" s="825"/>
      <c r="E38" s="1108"/>
    </row>
    <row r="39" spans="1:5" ht="15.75" hidden="1" outlineLevel="1" thickBot="1">
      <c r="A39" s="824"/>
      <c r="B39" s="825"/>
      <c r="C39" s="825"/>
      <c r="D39" s="825"/>
      <c r="E39" s="1108"/>
    </row>
    <row r="40" spans="1:5" ht="15.75" hidden="1" outlineLevel="1" thickBot="1">
      <c r="A40" s="824"/>
      <c r="B40" s="825"/>
      <c r="C40" s="825"/>
      <c r="D40" s="825"/>
      <c r="E40" s="1108"/>
    </row>
    <row r="41" spans="1:5" ht="15.75" hidden="1" outlineLevel="1" thickBot="1">
      <c r="A41" s="824"/>
      <c r="B41" s="825"/>
      <c r="C41" s="825"/>
      <c r="D41" s="825"/>
      <c r="E41" s="1108"/>
    </row>
    <row r="42" spans="1:5" ht="15.75" hidden="1" outlineLevel="1" thickBot="1">
      <c r="A42" s="824"/>
      <c r="B42" s="825"/>
      <c r="C42" s="825"/>
      <c r="D42" s="825"/>
      <c r="E42" s="1108"/>
    </row>
    <row r="43" spans="1:5" ht="15.75" hidden="1" outlineLevel="1" thickBot="1">
      <c r="A43" s="824"/>
      <c r="B43" s="825"/>
      <c r="C43" s="825"/>
      <c r="D43" s="825"/>
      <c r="E43" s="1108"/>
    </row>
    <row r="44" spans="1:5" ht="15.75" hidden="1" outlineLevel="1" thickBot="1">
      <c r="A44" s="1100"/>
      <c r="B44" s="1101"/>
      <c r="C44" s="1101"/>
      <c r="D44" s="1101"/>
      <c r="E44" s="1097"/>
    </row>
    <row r="45" spans="1:5" ht="15" collapsed="1">
      <c r="A45" s="1098" t="s">
        <v>3112</v>
      </c>
      <c r="B45" s="1099"/>
      <c r="C45" s="1099"/>
      <c r="D45" s="1102"/>
      <c r="E45" s="731" t="s">
        <v>908</v>
      </c>
    </row>
    <row r="46" spans="1:5" ht="100.5" customHeight="1">
      <c r="A46" s="734" t="s">
        <v>3263</v>
      </c>
      <c r="B46" s="735"/>
      <c r="C46" s="735"/>
      <c r="D46" s="736"/>
      <c r="E46" s="732"/>
    </row>
    <row r="47" spans="1:5" ht="232.5" customHeight="1" thickBot="1">
      <c r="A47" s="1115" t="s">
        <v>3264</v>
      </c>
      <c r="B47" s="1116"/>
      <c r="C47" s="1116"/>
      <c r="D47" s="1117"/>
      <c r="E47" s="732"/>
    </row>
    <row r="48" spans="1:5" ht="15.75" hidden="1" outlineLevel="1" thickBot="1">
      <c r="A48" s="824"/>
      <c r="B48" s="825"/>
      <c r="C48" s="825"/>
      <c r="D48" s="825"/>
      <c r="E48" s="1108" t="s">
        <v>908</v>
      </c>
    </row>
    <row r="49" spans="1:5" ht="15.75" hidden="1" outlineLevel="1" thickBot="1">
      <c r="A49" s="824"/>
      <c r="B49" s="825"/>
      <c r="C49" s="825"/>
      <c r="D49" s="825"/>
      <c r="E49" s="1108"/>
    </row>
    <row r="50" spans="1:5" ht="15.75" hidden="1" outlineLevel="1" thickBot="1">
      <c r="A50" s="824"/>
      <c r="B50" s="825"/>
      <c r="C50" s="825"/>
      <c r="D50" s="825"/>
      <c r="E50" s="1108"/>
    </row>
    <row r="51" spans="1:5" ht="15.75" hidden="1" outlineLevel="1" thickBot="1">
      <c r="A51" s="824"/>
      <c r="B51" s="825"/>
      <c r="C51" s="825"/>
      <c r="D51" s="825"/>
      <c r="E51" s="1108"/>
    </row>
    <row r="52" spans="1:5" ht="15.75" hidden="1" outlineLevel="1" thickBot="1">
      <c r="A52" s="824"/>
      <c r="B52" s="825"/>
      <c r="C52" s="825"/>
      <c r="D52" s="825"/>
      <c r="E52" s="1108"/>
    </row>
    <row r="53" spans="1:5" ht="15.75" hidden="1" outlineLevel="1" thickBot="1">
      <c r="A53" s="824"/>
      <c r="B53" s="825"/>
      <c r="C53" s="825"/>
      <c r="D53" s="825"/>
      <c r="E53" s="1108"/>
    </row>
    <row r="54" spans="1:5" ht="15.75" hidden="1" outlineLevel="1" thickBot="1">
      <c r="A54" s="824"/>
      <c r="B54" s="825"/>
      <c r="C54" s="825"/>
      <c r="D54" s="825"/>
      <c r="E54" s="1108"/>
    </row>
    <row r="55" spans="1:5" ht="15.75" hidden="1" outlineLevel="1" thickBot="1">
      <c r="A55" s="824"/>
      <c r="B55" s="825"/>
      <c r="C55" s="825"/>
      <c r="D55" s="825"/>
      <c r="E55" s="1108"/>
    </row>
    <row r="56" spans="1:5" ht="15.75" hidden="1" outlineLevel="1" thickBot="1">
      <c r="A56" s="824"/>
      <c r="B56" s="825"/>
      <c r="C56" s="825"/>
      <c r="D56" s="825"/>
      <c r="E56" s="1108"/>
    </row>
    <row r="57" spans="1:5" ht="15.75" hidden="1" outlineLevel="1" thickBot="1">
      <c r="A57" s="824"/>
      <c r="B57" s="825"/>
      <c r="C57" s="825"/>
      <c r="D57" s="825"/>
      <c r="E57" s="1108"/>
    </row>
    <row r="58" spans="1:5" ht="15.75" hidden="1" outlineLevel="1" thickBot="1">
      <c r="A58" s="824"/>
      <c r="B58" s="825"/>
      <c r="C58" s="825"/>
      <c r="D58" s="825"/>
      <c r="E58" s="1108"/>
    </row>
    <row r="59" spans="1:5" ht="15.75" hidden="1" outlineLevel="1" thickBot="1">
      <c r="A59" s="824"/>
      <c r="B59" s="825"/>
      <c r="C59" s="825"/>
      <c r="D59" s="825"/>
      <c r="E59" s="1108"/>
    </row>
    <row r="60" spans="1:5" ht="15.75" hidden="1" outlineLevel="1" thickBot="1">
      <c r="A60" s="824"/>
      <c r="B60" s="825"/>
      <c r="C60" s="825"/>
      <c r="D60" s="825"/>
      <c r="E60" s="1108"/>
    </row>
    <row r="61" spans="1:5" ht="15.75" hidden="1" outlineLevel="1" thickBot="1">
      <c r="A61" s="824"/>
      <c r="B61" s="825"/>
      <c r="C61" s="825"/>
      <c r="D61" s="825"/>
      <c r="E61" s="1108"/>
    </row>
    <row r="62" spans="1:5" ht="15.75" hidden="1" outlineLevel="1" thickBot="1">
      <c r="A62" s="1100"/>
      <c r="B62" s="1101"/>
      <c r="C62" s="1101"/>
      <c r="D62" s="1101"/>
      <c r="E62" s="1097"/>
    </row>
    <row r="63" spans="1:5" ht="30" customHeight="1" collapsed="1">
      <c r="A63" s="1098" t="s">
        <v>3113</v>
      </c>
      <c r="B63" s="1099"/>
      <c r="C63" s="1099"/>
      <c r="D63" s="1102"/>
      <c r="E63" s="731" t="s">
        <v>907</v>
      </c>
    </row>
    <row r="64" spans="1:5" ht="39" customHeight="1">
      <c r="A64" s="734" t="s">
        <v>3265</v>
      </c>
      <c r="B64" s="735"/>
      <c r="C64" s="735"/>
      <c r="D64" s="736"/>
      <c r="E64" s="732"/>
    </row>
    <row r="65" spans="1:5" ht="51" customHeight="1" thickBot="1">
      <c r="A65" s="1115" t="s">
        <v>3266</v>
      </c>
      <c r="B65" s="735"/>
      <c r="C65" s="735"/>
      <c r="D65" s="736"/>
      <c r="E65" s="732"/>
    </row>
    <row r="66" spans="1:5" ht="15.75" hidden="1" outlineLevel="1" thickBot="1">
      <c r="A66" s="824"/>
      <c r="B66" s="825"/>
      <c r="C66" s="825"/>
      <c r="D66" s="825"/>
      <c r="E66" s="1108" t="s">
        <v>907</v>
      </c>
    </row>
    <row r="67" spans="1:5" ht="15.75" hidden="1" outlineLevel="1" thickBot="1">
      <c r="A67" s="824"/>
      <c r="B67" s="825"/>
      <c r="C67" s="825"/>
      <c r="D67" s="825"/>
      <c r="E67" s="1108"/>
    </row>
    <row r="68" spans="1:5" ht="15.75" hidden="1" outlineLevel="1" thickBot="1">
      <c r="A68" s="824"/>
      <c r="B68" s="825"/>
      <c r="C68" s="825"/>
      <c r="D68" s="825"/>
      <c r="E68" s="1108"/>
    </row>
    <row r="69" spans="1:5" ht="15.75" hidden="1" outlineLevel="1" thickBot="1">
      <c r="A69" s="824"/>
      <c r="B69" s="825"/>
      <c r="C69" s="825"/>
      <c r="D69" s="825"/>
      <c r="E69" s="1108"/>
    </row>
    <row r="70" spans="1:5" ht="15.75" hidden="1" outlineLevel="1" thickBot="1">
      <c r="A70" s="824"/>
      <c r="B70" s="825"/>
      <c r="C70" s="825"/>
      <c r="D70" s="825"/>
      <c r="E70" s="1108"/>
    </row>
    <row r="71" spans="1:5" ht="15.75" hidden="1" outlineLevel="1" thickBot="1">
      <c r="A71" s="824"/>
      <c r="B71" s="825"/>
      <c r="C71" s="825"/>
      <c r="D71" s="825"/>
      <c r="E71" s="1108"/>
    </row>
    <row r="72" spans="1:5" ht="15.75" hidden="1" outlineLevel="1" thickBot="1">
      <c r="A72" s="824"/>
      <c r="B72" s="825"/>
      <c r="C72" s="825"/>
      <c r="D72" s="825"/>
      <c r="E72" s="1108"/>
    </row>
    <row r="73" spans="1:5" ht="15.75" hidden="1" outlineLevel="1" thickBot="1">
      <c r="A73" s="824"/>
      <c r="B73" s="825"/>
      <c r="C73" s="825"/>
      <c r="D73" s="825"/>
      <c r="E73" s="1108"/>
    </row>
    <row r="74" spans="1:5" ht="15.75" hidden="1" outlineLevel="1" thickBot="1">
      <c r="A74" s="824"/>
      <c r="B74" s="825"/>
      <c r="C74" s="825"/>
      <c r="D74" s="825"/>
      <c r="E74" s="1108"/>
    </row>
    <row r="75" spans="1:5" ht="15.75" hidden="1" outlineLevel="1" thickBot="1">
      <c r="A75" s="824"/>
      <c r="B75" s="825"/>
      <c r="C75" s="825"/>
      <c r="D75" s="825"/>
      <c r="E75" s="1108"/>
    </row>
    <row r="76" spans="1:5" ht="15.75" hidden="1" outlineLevel="1" thickBot="1">
      <c r="A76" s="824"/>
      <c r="B76" s="825"/>
      <c r="C76" s="825"/>
      <c r="D76" s="825"/>
      <c r="E76" s="1108"/>
    </row>
    <row r="77" spans="1:5" ht="15.75" hidden="1" outlineLevel="1" thickBot="1">
      <c r="A77" s="824"/>
      <c r="B77" s="825"/>
      <c r="C77" s="825"/>
      <c r="D77" s="825"/>
      <c r="E77" s="1108"/>
    </row>
    <row r="78" spans="1:5" ht="15.75" hidden="1" outlineLevel="1" thickBot="1">
      <c r="A78" s="824"/>
      <c r="B78" s="825"/>
      <c r="C78" s="825"/>
      <c r="D78" s="825"/>
      <c r="E78" s="1108"/>
    </row>
    <row r="79" spans="1:5" ht="15.75" hidden="1" outlineLevel="1" thickBot="1">
      <c r="A79" s="824"/>
      <c r="B79" s="825"/>
      <c r="C79" s="825"/>
      <c r="D79" s="825"/>
      <c r="E79" s="1108"/>
    </row>
    <row r="80" spans="1:5" ht="15.75" hidden="1" outlineLevel="1" thickBot="1">
      <c r="A80" s="1100"/>
      <c r="B80" s="1101"/>
      <c r="C80" s="1101"/>
      <c r="D80" s="1101"/>
      <c r="E80" s="1097"/>
    </row>
    <row r="81" spans="1:5" ht="15" collapsed="1">
      <c r="A81" s="1098" t="s">
        <v>3114</v>
      </c>
      <c r="B81" s="1099"/>
      <c r="C81" s="1099"/>
      <c r="D81" s="1102"/>
      <c r="E81" s="731" t="s">
        <v>906</v>
      </c>
    </row>
    <row r="82" spans="1:5" ht="94.5" customHeight="1" thickBot="1">
      <c r="A82" s="734" t="s">
        <v>3267</v>
      </c>
      <c r="B82" s="735"/>
      <c r="C82" s="735"/>
      <c r="D82" s="736"/>
      <c r="E82" s="733"/>
    </row>
    <row r="83" spans="1:5" ht="15" hidden="1" outlineLevel="1">
      <c r="A83" s="824"/>
      <c r="B83" s="825"/>
      <c r="C83" s="825"/>
      <c r="D83" s="825"/>
      <c r="E83" s="1103" t="s">
        <v>906</v>
      </c>
    </row>
    <row r="84" spans="1:5" ht="15" hidden="1" outlineLevel="1">
      <c r="A84" s="824"/>
      <c r="B84" s="825"/>
      <c r="C84" s="825"/>
      <c r="D84" s="825"/>
      <c r="E84" s="1108"/>
    </row>
    <row r="85" spans="1:5" ht="15" hidden="1" outlineLevel="1">
      <c r="A85" s="824"/>
      <c r="B85" s="825"/>
      <c r="C85" s="825"/>
      <c r="D85" s="825"/>
      <c r="E85" s="1108"/>
    </row>
    <row r="86" spans="1:5" ht="15" hidden="1" outlineLevel="1">
      <c r="A86" s="824"/>
      <c r="B86" s="825"/>
      <c r="C86" s="825"/>
      <c r="D86" s="825"/>
      <c r="E86" s="1108"/>
    </row>
    <row r="87" spans="1:5" ht="15" hidden="1" outlineLevel="1">
      <c r="A87" s="824"/>
      <c r="B87" s="825"/>
      <c r="C87" s="825"/>
      <c r="D87" s="825"/>
      <c r="E87" s="1108"/>
    </row>
    <row r="88" spans="1:5" ht="15" hidden="1" outlineLevel="1">
      <c r="A88" s="824"/>
      <c r="B88" s="825"/>
      <c r="C88" s="825"/>
      <c r="D88" s="825"/>
      <c r="E88" s="1108"/>
    </row>
    <row r="89" spans="1:5" ht="15" hidden="1" outlineLevel="1">
      <c r="A89" s="824"/>
      <c r="B89" s="825"/>
      <c r="C89" s="825"/>
      <c r="D89" s="825"/>
      <c r="E89" s="1108"/>
    </row>
    <row r="90" spans="1:5" ht="15" hidden="1" outlineLevel="1">
      <c r="A90" s="824"/>
      <c r="B90" s="825"/>
      <c r="C90" s="825"/>
      <c r="D90" s="825"/>
      <c r="E90" s="1108"/>
    </row>
    <row r="91" spans="1:5" ht="15" hidden="1" outlineLevel="1">
      <c r="A91" s="824"/>
      <c r="B91" s="825"/>
      <c r="C91" s="825"/>
      <c r="D91" s="825"/>
      <c r="E91" s="1108"/>
    </row>
    <row r="92" spans="1:5" ht="15" hidden="1" outlineLevel="1">
      <c r="A92" s="824"/>
      <c r="B92" s="825"/>
      <c r="C92" s="825"/>
      <c r="D92" s="825"/>
      <c r="E92" s="1108"/>
    </row>
    <row r="93" spans="1:5" ht="15" hidden="1" outlineLevel="1">
      <c r="A93" s="824"/>
      <c r="B93" s="825"/>
      <c r="C93" s="825"/>
      <c r="D93" s="825"/>
      <c r="E93" s="1108"/>
    </row>
    <row r="94" spans="1:5" ht="15" hidden="1" outlineLevel="1">
      <c r="A94" s="824"/>
      <c r="B94" s="825"/>
      <c r="C94" s="825"/>
      <c r="D94" s="825"/>
      <c r="E94" s="1108"/>
    </row>
    <row r="95" spans="1:5" ht="15" hidden="1" outlineLevel="1">
      <c r="A95" s="824"/>
      <c r="B95" s="825"/>
      <c r="C95" s="825"/>
      <c r="D95" s="825"/>
      <c r="E95" s="1108"/>
    </row>
    <row r="96" spans="1:5" ht="15" hidden="1" outlineLevel="1">
      <c r="A96" s="824"/>
      <c r="B96" s="825"/>
      <c r="C96" s="825"/>
      <c r="D96" s="825"/>
      <c r="E96" s="1108"/>
    </row>
    <row r="97" spans="1:5" ht="15.75" hidden="1" outlineLevel="1" thickBot="1">
      <c r="A97" s="1100"/>
      <c r="B97" s="1101"/>
      <c r="C97" s="1101"/>
      <c r="D97" s="1101"/>
      <c r="E97" s="1097"/>
    </row>
    <row r="98" ht="15" collapsed="1"/>
  </sheetData>
  <mergeCells count="107">
    <mergeCell ref="A7:D7"/>
    <mergeCell ref="E7:E11"/>
    <mergeCell ref="A8:D8"/>
    <mergeCell ref="A9:D9"/>
    <mergeCell ref="A10:D10"/>
    <mergeCell ref="A11:D11"/>
    <mergeCell ref="A1:D1"/>
    <mergeCell ref="A2:D2"/>
    <mergeCell ref="A3:E3"/>
    <mergeCell ref="A4:D5"/>
    <mergeCell ref="E4:E5"/>
    <mergeCell ref="A6:C6"/>
    <mergeCell ref="A21:D21"/>
    <mergeCell ref="A22:D22"/>
    <mergeCell ref="A23:D23"/>
    <mergeCell ref="A24:D24"/>
    <mergeCell ref="A25:D25"/>
    <mergeCell ref="A26:D26"/>
    <mergeCell ref="A12:D12"/>
    <mergeCell ref="E12:E27"/>
    <mergeCell ref="A13:D13"/>
    <mergeCell ref="A14:D14"/>
    <mergeCell ref="A15:D15"/>
    <mergeCell ref="A16:D16"/>
    <mergeCell ref="A17:D17"/>
    <mergeCell ref="A18:D18"/>
    <mergeCell ref="A19:D19"/>
    <mergeCell ref="A20:D20"/>
    <mergeCell ref="A27:D27"/>
    <mergeCell ref="A28:D28"/>
    <mergeCell ref="E28:E29"/>
    <mergeCell ref="A29:D29"/>
    <mergeCell ref="A30:D30"/>
    <mergeCell ref="E30:E44"/>
    <mergeCell ref="A31:D31"/>
    <mergeCell ref="A32:D32"/>
    <mergeCell ref="A33:D33"/>
    <mergeCell ref="A34:D34"/>
    <mergeCell ref="A41:D41"/>
    <mergeCell ref="A42:D42"/>
    <mergeCell ref="A43:D43"/>
    <mergeCell ref="A44:D44"/>
    <mergeCell ref="A45:D45"/>
    <mergeCell ref="E45:E47"/>
    <mergeCell ref="A46:D46"/>
    <mergeCell ref="A47:D47"/>
    <mergeCell ref="A35:D35"/>
    <mergeCell ref="A36:D36"/>
    <mergeCell ref="A37:D37"/>
    <mergeCell ref="A38:D38"/>
    <mergeCell ref="A39:D39"/>
    <mergeCell ref="A40:D40"/>
    <mergeCell ref="A57:D57"/>
    <mergeCell ref="A58:D58"/>
    <mergeCell ref="A59:D59"/>
    <mergeCell ref="A60:D60"/>
    <mergeCell ref="A61:D61"/>
    <mergeCell ref="A62:D62"/>
    <mergeCell ref="A48:D48"/>
    <mergeCell ref="E48:E62"/>
    <mergeCell ref="A49:D49"/>
    <mergeCell ref="A50:D50"/>
    <mergeCell ref="A51:D51"/>
    <mergeCell ref="A52:D52"/>
    <mergeCell ref="A53:D53"/>
    <mergeCell ref="A54:D54"/>
    <mergeCell ref="A55:D55"/>
    <mergeCell ref="A56:D56"/>
    <mergeCell ref="A63:D63"/>
    <mergeCell ref="E63:E65"/>
    <mergeCell ref="A64:D64"/>
    <mergeCell ref="A65:D65"/>
    <mergeCell ref="A66:D66"/>
    <mergeCell ref="E66:E80"/>
    <mergeCell ref="A67:D67"/>
    <mergeCell ref="A68:D68"/>
    <mergeCell ref="A69:D69"/>
    <mergeCell ref="A70:D70"/>
    <mergeCell ref="A77:D77"/>
    <mergeCell ref="A78:D78"/>
    <mergeCell ref="A79:D79"/>
    <mergeCell ref="A80:D80"/>
    <mergeCell ref="A81:D81"/>
    <mergeCell ref="E81:E82"/>
    <mergeCell ref="A82:D82"/>
    <mergeCell ref="A71:D71"/>
    <mergeCell ref="A72:D72"/>
    <mergeCell ref="A73:D73"/>
    <mergeCell ref="A74:D74"/>
    <mergeCell ref="A75:D75"/>
    <mergeCell ref="A76:D76"/>
    <mergeCell ref="A92:D92"/>
    <mergeCell ref="A93:D93"/>
    <mergeCell ref="A94:D94"/>
    <mergeCell ref="A95:D95"/>
    <mergeCell ref="A96:D96"/>
    <mergeCell ref="A97:D97"/>
    <mergeCell ref="A83:D83"/>
    <mergeCell ref="E83:E97"/>
    <mergeCell ref="A84:D84"/>
    <mergeCell ref="A85:D85"/>
    <mergeCell ref="A86:D86"/>
    <mergeCell ref="A87:D87"/>
    <mergeCell ref="A88:D88"/>
    <mergeCell ref="A89:D89"/>
    <mergeCell ref="A90:D90"/>
    <mergeCell ref="A91:D91"/>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E2978"/>
  <sheetViews>
    <sheetView workbookViewId="0" topLeftCell="A1">
      <selection activeCell="H784" sqref="H784"/>
    </sheetView>
  </sheetViews>
  <sheetFormatPr defaultColWidth="9.140625" defaultRowHeight="15" outlineLevelRow="2"/>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740" t="s">
        <v>3138</v>
      </c>
      <c r="B1" s="740"/>
      <c r="C1" s="740"/>
      <c r="D1" s="740"/>
      <c r="E1" s="17"/>
    </row>
    <row r="2" spans="1:5" ht="15">
      <c r="A2" s="740" t="s">
        <v>3139</v>
      </c>
      <c r="B2" s="740"/>
      <c r="C2" s="740"/>
      <c r="D2" s="740"/>
      <c r="E2" s="17"/>
    </row>
    <row r="3" spans="1:5" ht="15.75" thickBot="1">
      <c r="A3" s="1114" t="s">
        <v>3188</v>
      </c>
      <c r="B3" s="1114"/>
      <c r="C3" s="1114"/>
      <c r="D3" s="1114"/>
      <c r="E3" s="1114"/>
    </row>
    <row r="4" spans="1:5" ht="15">
      <c r="A4" s="742" t="s">
        <v>3109</v>
      </c>
      <c r="B4" s="743"/>
      <c r="C4" s="743"/>
      <c r="D4" s="743"/>
      <c r="E4" s="746" t="s">
        <v>3171</v>
      </c>
    </row>
    <row r="5" spans="1:5" ht="19.5" customHeight="1" thickBot="1">
      <c r="A5" s="744"/>
      <c r="B5" s="745"/>
      <c r="C5" s="745"/>
      <c r="D5" s="745"/>
      <c r="E5" s="747"/>
    </row>
    <row r="6" spans="1:5" ht="15.75" thickBot="1">
      <c r="A6" s="872" t="str">
        <f>'[5]Obsah'!A3</f>
        <v>Informace platné k datu</v>
      </c>
      <c r="B6" s="1112"/>
      <c r="C6" s="1113"/>
      <c r="D6" s="650" t="str">
        <f>'[5]Obsah'!C3</f>
        <v>(31/12/2014)</v>
      </c>
      <c r="E6" s="113"/>
    </row>
    <row r="7" spans="1:5" ht="15.75" thickBot="1">
      <c r="A7" s="1160" t="s">
        <v>3115</v>
      </c>
      <c r="B7" s="1161"/>
      <c r="C7" s="1161"/>
      <c r="D7" s="1161"/>
      <c r="E7" s="477" t="s">
        <v>74</v>
      </c>
    </row>
    <row r="8" spans="1:5" ht="30" customHeight="1">
      <c r="A8" s="1098" t="s">
        <v>3116</v>
      </c>
      <c r="B8" s="1099"/>
      <c r="C8" s="1099"/>
      <c r="D8" s="1102"/>
      <c r="E8" s="731" t="s">
        <v>71</v>
      </c>
    </row>
    <row r="9" spans="1:5" ht="30.75" customHeight="1">
      <c r="A9" s="1104" t="s">
        <v>3399</v>
      </c>
      <c r="B9" s="1105"/>
      <c r="C9" s="1105"/>
      <c r="D9" s="1105"/>
      <c r="E9" s="732"/>
    </row>
    <row r="10" spans="1:5" ht="33.75" customHeight="1">
      <c r="A10" s="1104" t="s">
        <v>3400</v>
      </c>
      <c r="B10" s="1105"/>
      <c r="C10" s="1105"/>
      <c r="D10" s="1105"/>
      <c r="E10" s="732"/>
    </row>
    <row r="11" spans="1:5" ht="43.5" customHeight="1">
      <c r="A11" s="1104" t="s">
        <v>3401</v>
      </c>
      <c r="B11" s="1105"/>
      <c r="C11" s="1105"/>
      <c r="D11" s="1105"/>
      <c r="E11" s="732"/>
    </row>
    <row r="12" spans="1:5" ht="15">
      <c r="A12" s="1162" t="s">
        <v>3398</v>
      </c>
      <c r="B12" s="1162"/>
      <c r="C12" s="1162"/>
      <c r="D12" s="1163"/>
      <c r="E12" s="732"/>
    </row>
    <row r="13" spans="1:5" ht="34.5" customHeight="1" thickBot="1">
      <c r="A13" s="1148" t="s">
        <v>3422</v>
      </c>
      <c r="B13" s="1148"/>
      <c r="C13" s="1148"/>
      <c r="D13" s="1149"/>
      <c r="E13" s="1103"/>
    </row>
    <row r="14" spans="1:5" ht="15.75" hidden="1" outlineLevel="1" thickBot="1">
      <c r="A14" s="1124"/>
      <c r="B14" s="1125"/>
      <c r="C14" s="1125"/>
      <c r="D14" s="1125"/>
      <c r="E14" s="1159" t="s">
        <v>868</v>
      </c>
    </row>
    <row r="15" spans="1:5" ht="15.75" hidden="1" outlineLevel="1" thickBot="1">
      <c r="A15" s="1124"/>
      <c r="B15" s="1125"/>
      <c r="C15" s="1125"/>
      <c r="D15" s="1125"/>
      <c r="E15" s="732"/>
    </row>
    <row r="16" spans="1:5" ht="15.75" hidden="1" outlineLevel="1" thickBot="1">
      <c r="A16" s="1124"/>
      <c r="B16" s="1125"/>
      <c r="C16" s="1125"/>
      <c r="D16" s="1125"/>
      <c r="E16" s="732"/>
    </row>
    <row r="17" spans="1:5" ht="15.75" hidden="1" outlineLevel="1" thickBot="1">
      <c r="A17" s="1124"/>
      <c r="B17" s="1125"/>
      <c r="C17" s="1125"/>
      <c r="D17" s="1125"/>
      <c r="E17" s="732"/>
    </row>
    <row r="18" spans="1:5" ht="15.75" hidden="1" outlineLevel="1" thickBot="1">
      <c r="A18" s="1124"/>
      <c r="B18" s="1125"/>
      <c r="C18" s="1125"/>
      <c r="D18" s="1125"/>
      <c r="E18" s="732"/>
    </row>
    <row r="19" spans="1:5" ht="15.75" hidden="1" outlineLevel="1" thickBot="1">
      <c r="A19" s="1124"/>
      <c r="B19" s="1125"/>
      <c r="C19" s="1125"/>
      <c r="D19" s="1125"/>
      <c r="E19" s="732"/>
    </row>
    <row r="20" spans="1:5" ht="15.75" hidden="1" outlineLevel="1" thickBot="1">
      <c r="A20" s="1124"/>
      <c r="B20" s="1125"/>
      <c r="C20" s="1125"/>
      <c r="D20" s="1125"/>
      <c r="E20" s="732"/>
    </row>
    <row r="21" spans="1:5" ht="15.75" hidden="1" outlineLevel="1" thickBot="1">
      <c r="A21" s="1124"/>
      <c r="B21" s="1125"/>
      <c r="C21" s="1125"/>
      <c r="D21" s="1125"/>
      <c r="E21" s="732"/>
    </row>
    <row r="22" spans="1:5" ht="15.75" hidden="1" outlineLevel="1" thickBot="1">
      <c r="A22" s="1124"/>
      <c r="B22" s="1125"/>
      <c r="C22" s="1125"/>
      <c r="D22" s="1125"/>
      <c r="E22" s="732"/>
    </row>
    <row r="23" spans="1:5" ht="15.75" hidden="1" outlineLevel="1" thickBot="1">
      <c r="A23" s="1124"/>
      <c r="B23" s="1125"/>
      <c r="C23" s="1125"/>
      <c r="D23" s="1125"/>
      <c r="E23" s="732"/>
    </row>
    <row r="24" spans="1:5" ht="15.75" hidden="1" outlineLevel="1" thickBot="1">
      <c r="A24" s="1124"/>
      <c r="B24" s="1125"/>
      <c r="C24" s="1125"/>
      <c r="D24" s="1125"/>
      <c r="E24" s="732"/>
    </row>
    <row r="25" spans="1:5" ht="15.75" hidden="1" outlineLevel="1" thickBot="1">
      <c r="A25" s="1124"/>
      <c r="B25" s="1125"/>
      <c r="C25" s="1125"/>
      <c r="D25" s="1125"/>
      <c r="E25" s="732"/>
    </row>
    <row r="26" spans="1:5" ht="15.75" hidden="1" outlineLevel="1" thickBot="1">
      <c r="A26" s="1124"/>
      <c r="B26" s="1125"/>
      <c r="C26" s="1125"/>
      <c r="D26" s="1125"/>
      <c r="E26" s="732"/>
    </row>
    <row r="27" spans="1:5" ht="15.75" hidden="1" outlineLevel="1" thickBot="1">
      <c r="A27" s="1124"/>
      <c r="B27" s="1125"/>
      <c r="C27" s="1125"/>
      <c r="D27" s="1125"/>
      <c r="E27" s="732"/>
    </row>
    <row r="28" spans="1:5" ht="15.75" hidden="1" outlineLevel="1" thickBot="1">
      <c r="A28" s="1150"/>
      <c r="B28" s="1151"/>
      <c r="C28" s="1151"/>
      <c r="D28" s="1151"/>
      <c r="E28" s="733"/>
    </row>
    <row r="29" spans="1:5" ht="15.75" collapsed="1" thickBot="1">
      <c r="A29" s="1145"/>
      <c r="B29" s="1146"/>
      <c r="C29" s="1146"/>
      <c r="D29" s="1146"/>
      <c r="E29" s="1147"/>
    </row>
    <row r="30" spans="1:5" ht="15" customHeight="1">
      <c r="A30" s="1129" t="s">
        <v>3117</v>
      </c>
      <c r="B30" s="1130"/>
      <c r="C30" s="1130"/>
      <c r="D30" s="1131"/>
      <c r="E30" s="1132" t="s">
        <v>78</v>
      </c>
    </row>
    <row r="31" spans="1:5" ht="15">
      <c r="A31" s="816" t="s">
        <v>23</v>
      </c>
      <c r="B31" s="817"/>
      <c r="C31" s="817"/>
      <c r="D31" s="478" t="s">
        <v>3405</v>
      </c>
      <c r="E31" s="1133"/>
    </row>
    <row r="32" spans="1:5" ht="15" customHeight="1">
      <c r="A32" s="816" t="s">
        <v>3118</v>
      </c>
      <c r="B32" s="819"/>
      <c r="C32" s="9" t="s">
        <v>3115</v>
      </c>
      <c r="D32" s="575" t="s">
        <v>3421</v>
      </c>
      <c r="E32" s="1133"/>
    </row>
    <row r="33" spans="1:5" ht="15">
      <c r="A33" s="820"/>
      <c r="B33" s="819"/>
      <c r="C33" s="9" t="s">
        <v>3119</v>
      </c>
      <c r="D33" s="479" t="s">
        <v>3270</v>
      </c>
      <c r="E33" s="1133"/>
    </row>
    <row r="34" spans="1:5" ht="16.5" customHeight="1">
      <c r="A34" s="820"/>
      <c r="B34" s="819"/>
      <c r="C34" s="8" t="s">
        <v>3120</v>
      </c>
      <c r="D34" s="576" t="s">
        <v>3404</v>
      </c>
      <c r="E34" s="1133"/>
    </row>
    <row r="35" spans="1:5" ht="15" customHeight="1">
      <c r="A35" s="824" t="s">
        <v>3121</v>
      </c>
      <c r="B35" s="825"/>
      <c r="C35" s="825"/>
      <c r="D35" s="1135"/>
      <c r="E35" s="1133"/>
    </row>
    <row r="36" spans="1:5" ht="29.25" customHeight="1">
      <c r="A36" s="824" t="s">
        <v>3271</v>
      </c>
      <c r="B36" s="825"/>
      <c r="C36" s="825"/>
      <c r="D36" s="1135"/>
      <c r="E36" s="1133"/>
    </row>
    <row r="37" spans="1:5" ht="15" customHeight="1" hidden="1" outlineLevel="1">
      <c r="A37" s="846" t="s">
        <v>60</v>
      </c>
      <c r="B37" s="821"/>
      <c r="C37" s="821"/>
      <c r="D37" s="801"/>
      <c r="E37" s="1133"/>
    </row>
    <row r="38" spans="1:5" ht="15" customHeight="1" hidden="1" outlineLevel="1">
      <c r="A38" s="846"/>
      <c r="B38" s="821"/>
      <c r="C38" s="821"/>
      <c r="D38" s="801"/>
      <c r="E38" s="1133"/>
    </row>
    <row r="39" spans="1:5" ht="15" customHeight="1" hidden="1" outlineLevel="1">
      <c r="A39" s="846"/>
      <c r="B39" s="821"/>
      <c r="C39" s="821"/>
      <c r="D39" s="801"/>
      <c r="E39" s="1133"/>
    </row>
    <row r="40" spans="1:5" ht="15" customHeight="1" hidden="1" outlineLevel="1">
      <c r="A40" s="846"/>
      <c r="B40" s="821"/>
      <c r="C40" s="821"/>
      <c r="D40" s="801"/>
      <c r="E40" s="1133"/>
    </row>
    <row r="41" spans="1:5" ht="15" customHeight="1" hidden="1" outlineLevel="1">
      <c r="A41" s="846"/>
      <c r="B41" s="821"/>
      <c r="C41" s="821"/>
      <c r="D41" s="801"/>
      <c r="E41" s="1133"/>
    </row>
    <row r="42" spans="1:5" ht="15" customHeight="1" hidden="1" outlineLevel="1">
      <c r="A42" s="846"/>
      <c r="B42" s="821"/>
      <c r="C42" s="821"/>
      <c r="D42" s="801"/>
      <c r="E42" s="1133"/>
    </row>
    <row r="43" spans="1:5" ht="15" customHeight="1" hidden="1" outlineLevel="1">
      <c r="A43" s="846"/>
      <c r="B43" s="821"/>
      <c r="C43" s="821"/>
      <c r="D43" s="801"/>
      <c r="E43" s="1133"/>
    </row>
    <row r="44" spans="1:5" ht="15" customHeight="1" hidden="1" outlineLevel="1">
      <c r="A44" s="846"/>
      <c r="B44" s="821"/>
      <c r="C44" s="821"/>
      <c r="D44" s="801"/>
      <c r="E44" s="1133"/>
    </row>
    <row r="45" spans="1:5" ht="15" customHeight="1" hidden="1" outlineLevel="1">
      <c r="A45" s="846"/>
      <c r="B45" s="821"/>
      <c r="C45" s="821"/>
      <c r="D45" s="801"/>
      <c r="E45" s="1133"/>
    </row>
    <row r="46" spans="1:5" ht="15" customHeight="1" hidden="1" outlineLevel="1">
      <c r="A46" s="846"/>
      <c r="B46" s="821"/>
      <c r="C46" s="821"/>
      <c r="D46" s="801"/>
      <c r="E46" s="1133"/>
    </row>
    <row r="47" spans="1:5" ht="15" customHeight="1" hidden="1" outlineLevel="1">
      <c r="A47" s="846"/>
      <c r="B47" s="821"/>
      <c r="C47" s="821"/>
      <c r="D47" s="801"/>
      <c r="E47" s="1133"/>
    </row>
    <row r="48" spans="1:5" ht="15" customHeight="1" hidden="1" outlineLevel="1">
      <c r="A48" s="846"/>
      <c r="B48" s="821"/>
      <c r="C48" s="821"/>
      <c r="D48" s="801"/>
      <c r="E48" s="1133"/>
    </row>
    <row r="49" spans="1:5" ht="15" customHeight="1" hidden="1" outlineLevel="1">
      <c r="A49" s="846"/>
      <c r="B49" s="821"/>
      <c r="C49" s="821"/>
      <c r="D49" s="801"/>
      <c r="E49" s="1133"/>
    </row>
    <row r="50" spans="1:5" ht="15" customHeight="1" hidden="1" outlineLevel="1">
      <c r="A50" s="846"/>
      <c r="B50" s="821"/>
      <c r="C50" s="821"/>
      <c r="D50" s="801"/>
      <c r="E50" s="1133"/>
    </row>
    <row r="51" spans="1:5" ht="15" customHeight="1" hidden="1" outlineLevel="1">
      <c r="A51" s="846"/>
      <c r="B51" s="821"/>
      <c r="C51" s="821"/>
      <c r="D51" s="801"/>
      <c r="E51" s="1133"/>
    </row>
    <row r="52" spans="1:5" ht="15" customHeight="1" hidden="1" outlineLevel="1">
      <c r="A52" s="846"/>
      <c r="B52" s="821"/>
      <c r="C52" s="821"/>
      <c r="D52" s="801"/>
      <c r="E52" s="1133"/>
    </row>
    <row r="53" spans="1:5" ht="15" customHeight="1" hidden="1" outlineLevel="1">
      <c r="A53" s="846"/>
      <c r="B53" s="821"/>
      <c r="C53" s="821"/>
      <c r="D53" s="801"/>
      <c r="E53" s="1133"/>
    </row>
    <row r="54" spans="1:5" ht="15" customHeight="1" hidden="1" outlineLevel="1">
      <c r="A54" s="846"/>
      <c r="B54" s="821"/>
      <c r="C54" s="821"/>
      <c r="D54" s="801"/>
      <c r="E54" s="1133"/>
    </row>
    <row r="55" spans="1:5" ht="15" customHeight="1" hidden="1" outlineLevel="1">
      <c r="A55" s="846"/>
      <c r="B55" s="821"/>
      <c r="C55" s="821"/>
      <c r="D55" s="801"/>
      <c r="E55" s="1133"/>
    </row>
    <row r="56" spans="1:5" ht="15.75" customHeight="1" hidden="1" outlineLevel="1" thickBot="1">
      <c r="A56" s="1136"/>
      <c r="B56" s="1137"/>
      <c r="C56" s="1137"/>
      <c r="D56" s="1138"/>
      <c r="E56" s="1133"/>
    </row>
    <row r="57" spans="1:5" ht="15" customHeight="1" collapsed="1">
      <c r="A57" s="1124" t="s">
        <v>3122</v>
      </c>
      <c r="B57" s="1125"/>
      <c r="C57" s="1125"/>
      <c r="D57" s="1125"/>
      <c r="E57" s="1133"/>
    </row>
    <row r="58" spans="1:5" ht="15.75" thickBot="1">
      <c r="A58" s="804" t="s">
        <v>3272</v>
      </c>
      <c r="B58" s="805"/>
      <c r="C58" s="805"/>
      <c r="D58" s="805"/>
      <c r="E58" s="1134"/>
    </row>
    <row r="59" spans="1:5" ht="15.75" hidden="1" outlineLevel="1" thickBot="1">
      <c r="A59" s="804"/>
      <c r="B59" s="805"/>
      <c r="C59" s="805"/>
      <c r="D59" s="805"/>
      <c r="E59" s="1126" t="s">
        <v>78</v>
      </c>
    </row>
    <row r="60" spans="1:5" ht="15.75" hidden="1" outlineLevel="1" thickBot="1">
      <c r="A60" s="804"/>
      <c r="B60" s="805"/>
      <c r="C60" s="805"/>
      <c r="D60" s="805"/>
      <c r="E60" s="1127"/>
    </row>
    <row r="61" spans="1:5" ht="15.75" hidden="1" outlineLevel="1" thickBot="1">
      <c r="A61" s="804"/>
      <c r="B61" s="805"/>
      <c r="C61" s="805"/>
      <c r="D61" s="805"/>
      <c r="E61" s="1127"/>
    </row>
    <row r="62" spans="1:5" ht="15.75" hidden="1" outlineLevel="1" thickBot="1">
      <c r="A62" s="804"/>
      <c r="B62" s="805"/>
      <c r="C62" s="805"/>
      <c r="D62" s="805"/>
      <c r="E62" s="1127"/>
    </row>
    <row r="63" spans="1:5" ht="15.75" hidden="1" outlineLevel="1" thickBot="1">
      <c r="A63" s="804"/>
      <c r="B63" s="805"/>
      <c r="C63" s="805"/>
      <c r="D63" s="805"/>
      <c r="E63" s="1127"/>
    </row>
    <row r="64" spans="1:5" ht="15.75" hidden="1" outlineLevel="1" thickBot="1">
      <c r="A64" s="804"/>
      <c r="B64" s="805"/>
      <c r="C64" s="805"/>
      <c r="D64" s="805"/>
      <c r="E64" s="1127"/>
    </row>
    <row r="65" spans="1:5" ht="15.75" hidden="1" outlineLevel="1" thickBot="1">
      <c r="A65" s="804"/>
      <c r="B65" s="805"/>
      <c r="C65" s="805"/>
      <c r="D65" s="805"/>
      <c r="E65" s="1127"/>
    </row>
    <row r="66" spans="1:5" ht="15.75" hidden="1" outlineLevel="1" thickBot="1">
      <c r="A66" s="804"/>
      <c r="B66" s="805"/>
      <c r="C66" s="805"/>
      <c r="D66" s="805"/>
      <c r="E66" s="1127"/>
    </row>
    <row r="67" spans="1:5" ht="15.75" hidden="1" outlineLevel="1" thickBot="1">
      <c r="A67" s="804"/>
      <c r="B67" s="805"/>
      <c r="C67" s="805"/>
      <c r="D67" s="805"/>
      <c r="E67" s="1127"/>
    </row>
    <row r="68" spans="1:5" ht="15.75" hidden="1" outlineLevel="1" thickBot="1">
      <c r="A68" s="804"/>
      <c r="B68" s="805"/>
      <c r="C68" s="805"/>
      <c r="D68" s="805"/>
      <c r="E68" s="1127"/>
    </row>
    <row r="69" spans="1:5" ht="15.75" hidden="1" outlineLevel="1" thickBot="1">
      <c r="A69" s="804"/>
      <c r="B69" s="805"/>
      <c r="C69" s="805"/>
      <c r="D69" s="805"/>
      <c r="E69" s="1127"/>
    </row>
    <row r="70" spans="1:5" ht="15.75" hidden="1" outlineLevel="1" thickBot="1">
      <c r="A70" s="804"/>
      <c r="B70" s="805"/>
      <c r="C70" s="805"/>
      <c r="D70" s="805"/>
      <c r="E70" s="1127"/>
    </row>
    <row r="71" spans="1:5" ht="15.75" hidden="1" outlineLevel="1" thickBot="1">
      <c r="A71" s="804"/>
      <c r="B71" s="805"/>
      <c r="C71" s="805"/>
      <c r="D71" s="805"/>
      <c r="E71" s="1127"/>
    </row>
    <row r="72" spans="1:5" ht="15.75" hidden="1" outlineLevel="1" thickBot="1">
      <c r="A72" s="804"/>
      <c r="B72" s="805"/>
      <c r="C72" s="805"/>
      <c r="D72" s="805"/>
      <c r="E72" s="1127"/>
    </row>
    <row r="73" spans="1:5" ht="15.75" hidden="1" outlineLevel="1" thickBot="1">
      <c r="A73" s="804"/>
      <c r="B73" s="805"/>
      <c r="C73" s="805"/>
      <c r="D73" s="805"/>
      <c r="E73" s="1127"/>
    </row>
    <row r="74" spans="1:5" ht="15.75" hidden="1" outlineLevel="1" thickBot="1">
      <c r="A74" s="804"/>
      <c r="B74" s="805"/>
      <c r="C74" s="805"/>
      <c r="D74" s="805"/>
      <c r="E74" s="1127"/>
    </row>
    <row r="75" spans="1:5" ht="15.75" hidden="1" outlineLevel="1" thickBot="1">
      <c r="A75" s="804"/>
      <c r="B75" s="805"/>
      <c r="C75" s="805"/>
      <c r="D75" s="805"/>
      <c r="E75" s="1127"/>
    </row>
    <row r="76" spans="1:5" ht="15.75" hidden="1" outlineLevel="1" thickBot="1">
      <c r="A76" s="804"/>
      <c r="B76" s="805"/>
      <c r="C76" s="805"/>
      <c r="D76" s="805"/>
      <c r="E76" s="1127"/>
    </row>
    <row r="77" spans="1:5" ht="15.75" hidden="1" outlineLevel="1" thickBot="1">
      <c r="A77" s="804"/>
      <c r="B77" s="805"/>
      <c r="C77" s="805"/>
      <c r="D77" s="805"/>
      <c r="E77" s="1127"/>
    </row>
    <row r="78" spans="1:5" ht="15.75" hidden="1" outlineLevel="1" thickBot="1">
      <c r="A78" s="860"/>
      <c r="B78" s="1120"/>
      <c r="C78" s="1120"/>
      <c r="D78" s="1120"/>
      <c r="E78" s="1128"/>
    </row>
    <row r="79" spans="1:5" ht="15.75" collapsed="1" thickBot="1">
      <c r="A79" s="1145"/>
      <c r="B79" s="1146"/>
      <c r="C79" s="1146"/>
      <c r="D79" s="1146"/>
      <c r="E79" s="1147"/>
    </row>
    <row r="80" spans="1:5" ht="15.75" hidden="1" outlineLevel="1" thickBot="1">
      <c r="A80" s="1129" t="s">
        <v>3117</v>
      </c>
      <c r="B80" s="1130"/>
      <c r="C80" s="1130"/>
      <c r="D80" s="1131"/>
      <c r="E80" s="1143" t="s">
        <v>78</v>
      </c>
    </row>
    <row r="81" spans="1:5" ht="15.75" hidden="1" outlineLevel="1" thickBot="1">
      <c r="A81" s="816" t="s">
        <v>23</v>
      </c>
      <c r="B81" s="817"/>
      <c r="C81" s="817"/>
      <c r="D81" s="478"/>
      <c r="E81" s="1144"/>
    </row>
    <row r="82" spans="1:5" ht="15.75" hidden="1" outlineLevel="1" thickBot="1">
      <c r="A82" s="816" t="s">
        <v>3118</v>
      </c>
      <c r="B82" s="819"/>
      <c r="C82" s="9" t="s">
        <v>3115</v>
      </c>
      <c r="D82" s="479"/>
      <c r="E82" s="1144"/>
    </row>
    <row r="83" spans="1:5" ht="15.75" hidden="1" outlineLevel="1" thickBot="1">
      <c r="A83" s="820"/>
      <c r="B83" s="819"/>
      <c r="C83" s="9" t="s">
        <v>3119</v>
      </c>
      <c r="D83" s="479"/>
      <c r="E83" s="1144"/>
    </row>
    <row r="84" spans="1:5" ht="15.75" hidden="1" outlineLevel="1" thickBot="1">
      <c r="A84" s="820"/>
      <c r="B84" s="819"/>
      <c r="C84" s="8" t="s">
        <v>3120</v>
      </c>
      <c r="D84" s="479"/>
      <c r="E84" s="1144"/>
    </row>
    <row r="85" spans="1:5" ht="15.75" hidden="1" outlineLevel="1" thickBot="1">
      <c r="A85" s="824" t="s">
        <v>3121</v>
      </c>
      <c r="B85" s="825"/>
      <c r="C85" s="825"/>
      <c r="D85" s="1135"/>
      <c r="E85" s="1144"/>
    </row>
    <row r="86" spans="1:5" ht="15.75" hidden="1" outlineLevel="1" thickBot="1">
      <c r="A86" s="824" t="s">
        <v>60</v>
      </c>
      <c r="B86" s="825"/>
      <c r="C86" s="825"/>
      <c r="D86" s="1135"/>
      <c r="E86" s="1144"/>
    </row>
    <row r="87" spans="1:5" ht="15.75" hidden="1" outlineLevel="2" thickBot="1">
      <c r="A87" s="846" t="s">
        <v>60</v>
      </c>
      <c r="B87" s="821"/>
      <c r="C87" s="821"/>
      <c r="D87" s="801"/>
      <c r="E87" s="1141" t="s">
        <v>78</v>
      </c>
    </row>
    <row r="88" spans="1:5" ht="15.75" hidden="1" outlineLevel="2" thickBot="1">
      <c r="A88" s="846"/>
      <c r="B88" s="821"/>
      <c r="C88" s="821"/>
      <c r="D88" s="801"/>
      <c r="E88" s="1141"/>
    </row>
    <row r="89" spans="1:5" ht="15.75" hidden="1" outlineLevel="2" thickBot="1">
      <c r="A89" s="846"/>
      <c r="B89" s="821"/>
      <c r="C89" s="821"/>
      <c r="D89" s="801"/>
      <c r="E89" s="1141"/>
    </row>
    <row r="90" spans="1:5" ht="15.75" hidden="1" outlineLevel="2" thickBot="1">
      <c r="A90" s="846"/>
      <c r="B90" s="821"/>
      <c r="C90" s="821"/>
      <c r="D90" s="801"/>
      <c r="E90" s="1141"/>
    </row>
    <row r="91" spans="1:5" ht="15.75" hidden="1" outlineLevel="2" thickBot="1">
      <c r="A91" s="846"/>
      <c r="B91" s="821"/>
      <c r="C91" s="821"/>
      <c r="D91" s="801"/>
      <c r="E91" s="1141"/>
    </row>
    <row r="92" spans="1:5" ht="15.75" hidden="1" outlineLevel="2" thickBot="1">
      <c r="A92" s="846"/>
      <c r="B92" s="821"/>
      <c r="C92" s="821"/>
      <c r="D92" s="801"/>
      <c r="E92" s="1141"/>
    </row>
    <row r="93" spans="1:5" ht="15.75" hidden="1" outlineLevel="2" thickBot="1">
      <c r="A93" s="846"/>
      <c r="B93" s="821"/>
      <c r="C93" s="821"/>
      <c r="D93" s="801"/>
      <c r="E93" s="1141"/>
    </row>
    <row r="94" spans="1:5" ht="15.75" hidden="1" outlineLevel="2" thickBot="1">
      <c r="A94" s="846"/>
      <c r="B94" s="821"/>
      <c r="C94" s="821"/>
      <c r="D94" s="801"/>
      <c r="E94" s="1141"/>
    </row>
    <row r="95" spans="1:5" ht="15.75" hidden="1" outlineLevel="2" thickBot="1">
      <c r="A95" s="846"/>
      <c r="B95" s="821"/>
      <c r="C95" s="821"/>
      <c r="D95" s="801"/>
      <c r="E95" s="1141"/>
    </row>
    <row r="96" spans="1:5" ht="15.75" hidden="1" outlineLevel="2" thickBot="1">
      <c r="A96" s="846"/>
      <c r="B96" s="821"/>
      <c r="C96" s="821"/>
      <c r="D96" s="801"/>
      <c r="E96" s="1141"/>
    </row>
    <row r="97" spans="1:5" ht="15.75" hidden="1" outlineLevel="2" thickBot="1">
      <c r="A97" s="846"/>
      <c r="B97" s="821"/>
      <c r="C97" s="821"/>
      <c r="D97" s="801"/>
      <c r="E97" s="1141"/>
    </row>
    <row r="98" spans="1:5" ht="15.75" hidden="1" outlineLevel="2" thickBot="1">
      <c r="A98" s="846"/>
      <c r="B98" s="821"/>
      <c r="C98" s="821"/>
      <c r="D98" s="801"/>
      <c r="E98" s="1141"/>
    </row>
    <row r="99" spans="1:5" ht="15.75" hidden="1" outlineLevel="2" thickBot="1">
      <c r="A99" s="846"/>
      <c r="B99" s="821"/>
      <c r="C99" s="821"/>
      <c r="D99" s="801"/>
      <c r="E99" s="1141"/>
    </row>
    <row r="100" spans="1:5" ht="15.75" hidden="1" outlineLevel="2" thickBot="1">
      <c r="A100" s="846"/>
      <c r="B100" s="821"/>
      <c r="C100" s="821"/>
      <c r="D100" s="801"/>
      <c r="E100" s="1141"/>
    </row>
    <row r="101" spans="1:5" ht="15.75" hidden="1" outlineLevel="2" thickBot="1">
      <c r="A101" s="846"/>
      <c r="B101" s="821"/>
      <c r="C101" s="821"/>
      <c r="D101" s="801"/>
      <c r="E101" s="1141"/>
    </row>
    <row r="102" spans="1:5" ht="15.75" hidden="1" outlineLevel="2" thickBot="1">
      <c r="A102" s="846"/>
      <c r="B102" s="821"/>
      <c r="C102" s="821"/>
      <c r="D102" s="801"/>
      <c r="E102" s="1141"/>
    </row>
    <row r="103" spans="1:5" ht="15.75" hidden="1" outlineLevel="2" thickBot="1">
      <c r="A103" s="846"/>
      <c r="B103" s="821"/>
      <c r="C103" s="821"/>
      <c r="D103" s="801"/>
      <c r="E103" s="1141"/>
    </row>
    <row r="104" spans="1:5" ht="15.75" hidden="1" outlineLevel="2" thickBot="1">
      <c r="A104" s="846"/>
      <c r="B104" s="821"/>
      <c r="C104" s="821"/>
      <c r="D104" s="801"/>
      <c r="E104" s="1141"/>
    </row>
    <row r="105" spans="1:5" ht="15.75" hidden="1" outlineLevel="2" thickBot="1">
      <c r="A105" s="846"/>
      <c r="B105" s="821"/>
      <c r="C105" s="821"/>
      <c r="D105" s="801"/>
      <c r="E105" s="1141"/>
    </row>
    <row r="106" spans="1:5" ht="15.75" hidden="1" outlineLevel="2" thickBot="1">
      <c r="A106" s="1136"/>
      <c r="B106" s="1137"/>
      <c r="C106" s="1137"/>
      <c r="D106" s="1138"/>
      <c r="E106" s="1142"/>
    </row>
    <row r="107" spans="1:5" ht="15.75" hidden="1" outlineLevel="1" collapsed="1" thickBot="1">
      <c r="A107" s="1124" t="s">
        <v>3122</v>
      </c>
      <c r="B107" s="1125"/>
      <c r="C107" s="1125"/>
      <c r="D107" s="1125"/>
      <c r="E107" s="1139" t="s">
        <v>78</v>
      </c>
    </row>
    <row r="108" spans="1:5" ht="15.75" hidden="1" outlineLevel="1" thickBot="1">
      <c r="A108" s="804"/>
      <c r="B108" s="805"/>
      <c r="C108" s="805"/>
      <c r="D108" s="805"/>
      <c r="E108" s="1140"/>
    </row>
    <row r="109" spans="1:5" ht="15.75" hidden="1" outlineLevel="2" thickBot="1">
      <c r="A109" s="804"/>
      <c r="B109" s="805"/>
      <c r="C109" s="805"/>
      <c r="D109" s="805"/>
      <c r="E109" s="1126" t="s">
        <v>78</v>
      </c>
    </row>
    <row r="110" spans="1:5" ht="15.75" hidden="1" outlineLevel="2" thickBot="1">
      <c r="A110" s="804"/>
      <c r="B110" s="805"/>
      <c r="C110" s="805"/>
      <c r="D110" s="805"/>
      <c r="E110" s="1127"/>
    </row>
    <row r="111" spans="1:5" ht="15.75" hidden="1" outlineLevel="2" thickBot="1">
      <c r="A111" s="804"/>
      <c r="B111" s="805"/>
      <c r="C111" s="805"/>
      <c r="D111" s="805"/>
      <c r="E111" s="1127"/>
    </row>
    <row r="112" spans="1:5" ht="15.75" hidden="1" outlineLevel="2" thickBot="1">
      <c r="A112" s="804"/>
      <c r="B112" s="805"/>
      <c r="C112" s="805"/>
      <c r="D112" s="805"/>
      <c r="E112" s="1127"/>
    </row>
    <row r="113" spans="1:5" ht="15.75" hidden="1" outlineLevel="2" thickBot="1">
      <c r="A113" s="804"/>
      <c r="B113" s="805"/>
      <c r="C113" s="805"/>
      <c r="D113" s="805"/>
      <c r="E113" s="1127"/>
    </row>
    <row r="114" spans="1:5" ht="15.75" hidden="1" outlineLevel="2" thickBot="1">
      <c r="A114" s="804"/>
      <c r="B114" s="805"/>
      <c r="C114" s="805"/>
      <c r="D114" s="805"/>
      <c r="E114" s="1127"/>
    </row>
    <row r="115" spans="1:5" ht="15.75" hidden="1" outlineLevel="2" thickBot="1">
      <c r="A115" s="804"/>
      <c r="B115" s="805"/>
      <c r="C115" s="805"/>
      <c r="D115" s="805"/>
      <c r="E115" s="1127"/>
    </row>
    <row r="116" spans="1:5" ht="15.75" hidden="1" outlineLevel="2" thickBot="1">
      <c r="A116" s="804"/>
      <c r="B116" s="805"/>
      <c r="C116" s="805"/>
      <c r="D116" s="805"/>
      <c r="E116" s="1127"/>
    </row>
    <row r="117" spans="1:5" ht="15.75" hidden="1" outlineLevel="2" thickBot="1">
      <c r="A117" s="804"/>
      <c r="B117" s="805"/>
      <c r="C117" s="805"/>
      <c r="D117" s="805"/>
      <c r="E117" s="1127"/>
    </row>
    <row r="118" spans="1:5" ht="15.75" hidden="1" outlineLevel="2" thickBot="1">
      <c r="A118" s="804"/>
      <c r="B118" s="805"/>
      <c r="C118" s="805"/>
      <c r="D118" s="805"/>
      <c r="E118" s="1127"/>
    </row>
    <row r="119" spans="1:5" ht="15.75" hidden="1" outlineLevel="2" thickBot="1">
      <c r="A119" s="804"/>
      <c r="B119" s="805"/>
      <c r="C119" s="805"/>
      <c r="D119" s="805"/>
      <c r="E119" s="1127"/>
    </row>
    <row r="120" spans="1:5" ht="15.75" hidden="1" outlineLevel="2" thickBot="1">
      <c r="A120" s="804"/>
      <c r="B120" s="805"/>
      <c r="C120" s="805"/>
      <c r="D120" s="805"/>
      <c r="E120" s="1127"/>
    </row>
    <row r="121" spans="1:5" ht="15.75" hidden="1" outlineLevel="2" thickBot="1">
      <c r="A121" s="804"/>
      <c r="B121" s="805"/>
      <c r="C121" s="805"/>
      <c r="D121" s="805"/>
      <c r="E121" s="1127"/>
    </row>
    <row r="122" spans="1:5" ht="15.75" hidden="1" outlineLevel="2" thickBot="1">
      <c r="A122" s="804"/>
      <c r="B122" s="805"/>
      <c r="C122" s="805"/>
      <c r="D122" s="805"/>
      <c r="E122" s="1127"/>
    </row>
    <row r="123" spans="1:5" ht="15.75" hidden="1" outlineLevel="2" thickBot="1">
      <c r="A123" s="804"/>
      <c r="B123" s="805"/>
      <c r="C123" s="805"/>
      <c r="D123" s="805"/>
      <c r="E123" s="1127"/>
    </row>
    <row r="124" spans="1:5" ht="15.75" hidden="1" outlineLevel="2" thickBot="1">
      <c r="A124" s="804"/>
      <c r="B124" s="805"/>
      <c r="C124" s="805"/>
      <c r="D124" s="805"/>
      <c r="E124" s="1127"/>
    </row>
    <row r="125" spans="1:5" ht="15.75" hidden="1" outlineLevel="2" thickBot="1">
      <c r="A125" s="804"/>
      <c r="B125" s="805"/>
      <c r="C125" s="805"/>
      <c r="D125" s="805"/>
      <c r="E125" s="1127"/>
    </row>
    <row r="126" spans="1:5" ht="15.75" hidden="1" outlineLevel="2" thickBot="1">
      <c r="A126" s="804"/>
      <c r="B126" s="805"/>
      <c r="C126" s="805"/>
      <c r="D126" s="805"/>
      <c r="E126" s="1127"/>
    </row>
    <row r="127" spans="1:5" ht="15.75" hidden="1" outlineLevel="2" thickBot="1">
      <c r="A127" s="804"/>
      <c r="B127" s="805"/>
      <c r="C127" s="805"/>
      <c r="D127" s="805"/>
      <c r="E127" s="1127"/>
    </row>
    <row r="128" spans="1:5" ht="15.75" hidden="1" outlineLevel="2" thickBot="1">
      <c r="A128" s="860"/>
      <c r="B128" s="1120"/>
      <c r="C128" s="1120"/>
      <c r="D128" s="1120"/>
      <c r="E128" s="1128"/>
    </row>
    <row r="129" spans="1:5" ht="15.75" hidden="1" outlineLevel="1" collapsed="1" thickBot="1">
      <c r="A129" s="1121"/>
      <c r="B129" s="1122"/>
      <c r="C129" s="1122"/>
      <c r="D129" s="1122"/>
      <c r="E129" s="1123"/>
    </row>
    <row r="130" spans="1:5" ht="15.75" hidden="1" outlineLevel="1" thickBot="1">
      <c r="A130" s="1129" t="s">
        <v>3117</v>
      </c>
      <c r="B130" s="1130"/>
      <c r="C130" s="1130"/>
      <c r="D130" s="1131"/>
      <c r="E130" s="1143" t="s">
        <v>78</v>
      </c>
    </row>
    <row r="131" spans="1:5" ht="15.75" hidden="1" outlineLevel="1" thickBot="1">
      <c r="A131" s="816" t="s">
        <v>23</v>
      </c>
      <c r="B131" s="817"/>
      <c r="C131" s="817"/>
      <c r="D131" s="478"/>
      <c r="E131" s="1144"/>
    </row>
    <row r="132" spans="1:5" ht="15.75" hidden="1" outlineLevel="1" thickBot="1">
      <c r="A132" s="816" t="s">
        <v>3118</v>
      </c>
      <c r="B132" s="819"/>
      <c r="C132" s="9" t="s">
        <v>3115</v>
      </c>
      <c r="D132" s="479"/>
      <c r="E132" s="1144"/>
    </row>
    <row r="133" spans="1:5" ht="15.75" hidden="1" outlineLevel="1" thickBot="1">
      <c r="A133" s="820"/>
      <c r="B133" s="819"/>
      <c r="C133" s="9" t="s">
        <v>3119</v>
      </c>
      <c r="D133" s="479"/>
      <c r="E133" s="1144"/>
    </row>
    <row r="134" spans="1:5" ht="15.75" hidden="1" outlineLevel="1" thickBot="1">
      <c r="A134" s="820"/>
      <c r="B134" s="819"/>
      <c r="C134" s="8" t="s">
        <v>3120</v>
      </c>
      <c r="D134" s="479"/>
      <c r="E134" s="1144"/>
    </row>
    <row r="135" spans="1:5" ht="15.75" hidden="1" outlineLevel="1" thickBot="1">
      <c r="A135" s="824" t="s">
        <v>3121</v>
      </c>
      <c r="B135" s="825"/>
      <c r="C135" s="825"/>
      <c r="D135" s="1135"/>
      <c r="E135" s="1144"/>
    </row>
    <row r="136" spans="1:5" ht="15.75" hidden="1" outlineLevel="1" thickBot="1">
      <c r="A136" s="824" t="s">
        <v>60</v>
      </c>
      <c r="B136" s="825"/>
      <c r="C136" s="825"/>
      <c r="D136" s="1135"/>
      <c r="E136" s="1144"/>
    </row>
    <row r="137" spans="1:5" ht="15.75" hidden="1" outlineLevel="2" thickBot="1">
      <c r="A137" s="846" t="s">
        <v>60</v>
      </c>
      <c r="B137" s="821"/>
      <c r="C137" s="821"/>
      <c r="D137" s="801"/>
      <c r="E137" s="1141" t="s">
        <v>78</v>
      </c>
    </row>
    <row r="138" spans="1:5" ht="15.75" hidden="1" outlineLevel="2" thickBot="1">
      <c r="A138" s="846"/>
      <c r="B138" s="821"/>
      <c r="C138" s="821"/>
      <c r="D138" s="801"/>
      <c r="E138" s="1141"/>
    </row>
    <row r="139" spans="1:5" ht="15.75" hidden="1" outlineLevel="2" thickBot="1">
      <c r="A139" s="846"/>
      <c r="B139" s="821"/>
      <c r="C139" s="821"/>
      <c r="D139" s="801"/>
      <c r="E139" s="1141"/>
    </row>
    <row r="140" spans="1:5" ht="15.75" hidden="1" outlineLevel="2" thickBot="1">
      <c r="A140" s="846"/>
      <c r="B140" s="821"/>
      <c r="C140" s="821"/>
      <c r="D140" s="801"/>
      <c r="E140" s="1141"/>
    </row>
    <row r="141" spans="1:5" ht="15.75" hidden="1" outlineLevel="2" thickBot="1">
      <c r="A141" s="846"/>
      <c r="B141" s="821"/>
      <c r="C141" s="821"/>
      <c r="D141" s="801"/>
      <c r="E141" s="1141"/>
    </row>
    <row r="142" spans="1:5" ht="15.75" hidden="1" outlineLevel="2" thickBot="1">
      <c r="A142" s="846"/>
      <c r="B142" s="821"/>
      <c r="C142" s="821"/>
      <c r="D142" s="801"/>
      <c r="E142" s="1141"/>
    </row>
    <row r="143" spans="1:5" ht="15.75" hidden="1" outlineLevel="2" thickBot="1">
      <c r="A143" s="846"/>
      <c r="B143" s="821"/>
      <c r="C143" s="821"/>
      <c r="D143" s="801"/>
      <c r="E143" s="1141"/>
    </row>
    <row r="144" spans="1:5" ht="15.75" hidden="1" outlineLevel="2" thickBot="1">
      <c r="A144" s="846"/>
      <c r="B144" s="821"/>
      <c r="C144" s="821"/>
      <c r="D144" s="801"/>
      <c r="E144" s="1141"/>
    </row>
    <row r="145" spans="1:5" ht="15.75" hidden="1" outlineLevel="2" thickBot="1">
      <c r="A145" s="846"/>
      <c r="B145" s="821"/>
      <c r="C145" s="821"/>
      <c r="D145" s="801"/>
      <c r="E145" s="1141"/>
    </row>
    <row r="146" spans="1:5" ht="15.75" hidden="1" outlineLevel="2" thickBot="1">
      <c r="A146" s="846"/>
      <c r="B146" s="821"/>
      <c r="C146" s="821"/>
      <c r="D146" s="801"/>
      <c r="E146" s="1141"/>
    </row>
    <row r="147" spans="1:5" ht="15.75" hidden="1" outlineLevel="2" thickBot="1">
      <c r="A147" s="846"/>
      <c r="B147" s="821"/>
      <c r="C147" s="821"/>
      <c r="D147" s="801"/>
      <c r="E147" s="1141"/>
    </row>
    <row r="148" spans="1:5" ht="15.75" hidden="1" outlineLevel="2" thickBot="1">
      <c r="A148" s="846"/>
      <c r="B148" s="821"/>
      <c r="C148" s="821"/>
      <c r="D148" s="801"/>
      <c r="E148" s="1141"/>
    </row>
    <row r="149" spans="1:5" ht="15.75" hidden="1" outlineLevel="2" thickBot="1">
      <c r="A149" s="846"/>
      <c r="B149" s="821"/>
      <c r="C149" s="821"/>
      <c r="D149" s="801"/>
      <c r="E149" s="1141"/>
    </row>
    <row r="150" spans="1:5" ht="15.75" hidden="1" outlineLevel="2" thickBot="1">
      <c r="A150" s="846"/>
      <c r="B150" s="821"/>
      <c r="C150" s="821"/>
      <c r="D150" s="801"/>
      <c r="E150" s="1141"/>
    </row>
    <row r="151" spans="1:5" ht="15.75" hidden="1" outlineLevel="2" thickBot="1">
      <c r="A151" s="846"/>
      <c r="B151" s="821"/>
      <c r="C151" s="821"/>
      <c r="D151" s="801"/>
      <c r="E151" s="1141"/>
    </row>
    <row r="152" spans="1:5" ht="15.75" hidden="1" outlineLevel="2" thickBot="1">
      <c r="A152" s="846"/>
      <c r="B152" s="821"/>
      <c r="C152" s="821"/>
      <c r="D152" s="801"/>
      <c r="E152" s="1141"/>
    </row>
    <row r="153" spans="1:5" ht="15.75" hidden="1" outlineLevel="2" thickBot="1">
      <c r="A153" s="846"/>
      <c r="B153" s="821"/>
      <c r="C153" s="821"/>
      <c r="D153" s="801"/>
      <c r="E153" s="1141"/>
    </row>
    <row r="154" spans="1:5" ht="15.75" hidden="1" outlineLevel="2" thickBot="1">
      <c r="A154" s="846"/>
      <c r="B154" s="821"/>
      <c r="C154" s="821"/>
      <c r="D154" s="801"/>
      <c r="E154" s="1141"/>
    </row>
    <row r="155" spans="1:5" ht="15.75" hidden="1" outlineLevel="2" thickBot="1">
      <c r="A155" s="846"/>
      <c r="B155" s="821"/>
      <c r="C155" s="821"/>
      <c r="D155" s="801"/>
      <c r="E155" s="1141"/>
    </row>
    <row r="156" spans="1:5" ht="15.75" hidden="1" outlineLevel="2" thickBot="1">
      <c r="A156" s="1136"/>
      <c r="B156" s="1137"/>
      <c r="C156" s="1137"/>
      <c r="D156" s="1138"/>
      <c r="E156" s="1142"/>
    </row>
    <row r="157" spans="1:5" ht="15.75" hidden="1" outlineLevel="1" collapsed="1" thickBot="1">
      <c r="A157" s="1124" t="s">
        <v>3122</v>
      </c>
      <c r="B157" s="1125"/>
      <c r="C157" s="1125"/>
      <c r="D157" s="1125"/>
      <c r="E157" s="1139" t="s">
        <v>78</v>
      </c>
    </row>
    <row r="158" spans="1:5" ht="15.75" hidden="1" outlineLevel="1" thickBot="1">
      <c r="A158" s="804"/>
      <c r="B158" s="805"/>
      <c r="C158" s="805"/>
      <c r="D158" s="805"/>
      <c r="E158" s="1140"/>
    </row>
    <row r="159" spans="1:5" ht="15.75" hidden="1" outlineLevel="2" thickBot="1">
      <c r="A159" s="804"/>
      <c r="B159" s="805"/>
      <c r="C159" s="805"/>
      <c r="D159" s="805"/>
      <c r="E159" s="1126" t="s">
        <v>78</v>
      </c>
    </row>
    <row r="160" spans="1:5" ht="15.75" hidden="1" outlineLevel="2" thickBot="1">
      <c r="A160" s="804"/>
      <c r="B160" s="805"/>
      <c r="C160" s="805"/>
      <c r="D160" s="805"/>
      <c r="E160" s="1127"/>
    </row>
    <row r="161" spans="1:5" ht="15.75" hidden="1" outlineLevel="2" thickBot="1">
      <c r="A161" s="804"/>
      <c r="B161" s="805"/>
      <c r="C161" s="805"/>
      <c r="D161" s="805"/>
      <c r="E161" s="1127"/>
    </row>
    <row r="162" spans="1:5" ht="15.75" hidden="1" outlineLevel="2" thickBot="1">
      <c r="A162" s="804"/>
      <c r="B162" s="805"/>
      <c r="C162" s="805"/>
      <c r="D162" s="805"/>
      <c r="E162" s="1127"/>
    </row>
    <row r="163" spans="1:5" ht="15.75" hidden="1" outlineLevel="2" thickBot="1">
      <c r="A163" s="804"/>
      <c r="B163" s="805"/>
      <c r="C163" s="805"/>
      <c r="D163" s="805"/>
      <c r="E163" s="1127"/>
    </row>
    <row r="164" spans="1:5" ht="15.75" hidden="1" outlineLevel="2" thickBot="1">
      <c r="A164" s="804"/>
      <c r="B164" s="805"/>
      <c r="C164" s="805"/>
      <c r="D164" s="805"/>
      <c r="E164" s="1127"/>
    </row>
    <row r="165" spans="1:5" ht="15.75" hidden="1" outlineLevel="2" thickBot="1">
      <c r="A165" s="804"/>
      <c r="B165" s="805"/>
      <c r="C165" s="805"/>
      <c r="D165" s="805"/>
      <c r="E165" s="1127"/>
    </row>
    <row r="166" spans="1:5" ht="15.75" hidden="1" outlineLevel="2" thickBot="1">
      <c r="A166" s="804"/>
      <c r="B166" s="805"/>
      <c r="C166" s="805"/>
      <c r="D166" s="805"/>
      <c r="E166" s="1127"/>
    </row>
    <row r="167" spans="1:5" ht="15.75" hidden="1" outlineLevel="2" thickBot="1">
      <c r="A167" s="804"/>
      <c r="B167" s="805"/>
      <c r="C167" s="805"/>
      <c r="D167" s="805"/>
      <c r="E167" s="1127"/>
    </row>
    <row r="168" spans="1:5" ht="15.75" hidden="1" outlineLevel="2" thickBot="1">
      <c r="A168" s="804"/>
      <c r="B168" s="805"/>
      <c r="C168" s="805"/>
      <c r="D168" s="805"/>
      <c r="E168" s="1127"/>
    </row>
    <row r="169" spans="1:5" ht="15.75" hidden="1" outlineLevel="2" thickBot="1">
      <c r="A169" s="804"/>
      <c r="B169" s="805"/>
      <c r="C169" s="805"/>
      <c r="D169" s="805"/>
      <c r="E169" s="1127"/>
    </row>
    <row r="170" spans="1:5" ht="15.75" hidden="1" outlineLevel="2" thickBot="1">
      <c r="A170" s="804"/>
      <c r="B170" s="805"/>
      <c r="C170" s="805"/>
      <c r="D170" s="805"/>
      <c r="E170" s="1127"/>
    </row>
    <row r="171" spans="1:5" ht="15.75" hidden="1" outlineLevel="2" thickBot="1">
      <c r="A171" s="804"/>
      <c r="B171" s="805"/>
      <c r="C171" s="805"/>
      <c r="D171" s="805"/>
      <c r="E171" s="1127"/>
    </row>
    <row r="172" spans="1:5" ht="15.75" hidden="1" outlineLevel="2" thickBot="1">
      <c r="A172" s="804"/>
      <c r="B172" s="805"/>
      <c r="C172" s="805"/>
      <c r="D172" s="805"/>
      <c r="E172" s="1127"/>
    </row>
    <row r="173" spans="1:5" ht="15.75" hidden="1" outlineLevel="2" thickBot="1">
      <c r="A173" s="804"/>
      <c r="B173" s="805"/>
      <c r="C173" s="805"/>
      <c r="D173" s="805"/>
      <c r="E173" s="1127"/>
    </row>
    <row r="174" spans="1:5" ht="15.75" hidden="1" outlineLevel="2" thickBot="1">
      <c r="A174" s="804"/>
      <c r="B174" s="805"/>
      <c r="C174" s="805"/>
      <c r="D174" s="805"/>
      <c r="E174" s="1127"/>
    </row>
    <row r="175" spans="1:5" ht="15.75" hidden="1" outlineLevel="2" thickBot="1">
      <c r="A175" s="804"/>
      <c r="B175" s="805"/>
      <c r="C175" s="805"/>
      <c r="D175" s="805"/>
      <c r="E175" s="1127"/>
    </row>
    <row r="176" spans="1:5" ht="15.75" hidden="1" outlineLevel="2" thickBot="1">
      <c r="A176" s="804"/>
      <c r="B176" s="805"/>
      <c r="C176" s="805"/>
      <c r="D176" s="805"/>
      <c r="E176" s="1127"/>
    </row>
    <row r="177" spans="1:5" ht="15.75" hidden="1" outlineLevel="2" thickBot="1">
      <c r="A177" s="804"/>
      <c r="B177" s="805"/>
      <c r="C177" s="805"/>
      <c r="D177" s="805"/>
      <c r="E177" s="1127"/>
    </row>
    <row r="178" spans="1:5" ht="15.75" hidden="1" outlineLevel="2" thickBot="1">
      <c r="A178" s="860"/>
      <c r="B178" s="1120"/>
      <c r="C178" s="1120"/>
      <c r="D178" s="1120"/>
      <c r="E178" s="1128"/>
    </row>
    <row r="179" spans="1:5" ht="15.75" hidden="1" outlineLevel="1" collapsed="1" thickBot="1">
      <c r="A179" s="1121"/>
      <c r="B179" s="1122"/>
      <c r="C179" s="1122"/>
      <c r="D179" s="1122"/>
      <c r="E179" s="1123"/>
    </row>
    <row r="180" spans="1:5" ht="15.75" hidden="1" outlineLevel="1" thickBot="1">
      <c r="A180" s="1129" t="s">
        <v>3117</v>
      </c>
      <c r="B180" s="1130"/>
      <c r="C180" s="1130"/>
      <c r="D180" s="1131"/>
      <c r="E180" s="1143" t="s">
        <v>78</v>
      </c>
    </row>
    <row r="181" spans="1:5" ht="15.75" hidden="1" outlineLevel="1" thickBot="1">
      <c r="A181" s="816" t="s">
        <v>23</v>
      </c>
      <c r="B181" s="817"/>
      <c r="C181" s="817"/>
      <c r="D181" s="478"/>
      <c r="E181" s="1144"/>
    </row>
    <row r="182" spans="1:5" ht="15.75" hidden="1" outlineLevel="1" thickBot="1">
      <c r="A182" s="816" t="s">
        <v>3118</v>
      </c>
      <c r="B182" s="819"/>
      <c r="C182" s="9" t="s">
        <v>3115</v>
      </c>
      <c r="D182" s="479"/>
      <c r="E182" s="1144"/>
    </row>
    <row r="183" spans="1:5" ht="15.75" hidden="1" outlineLevel="1" thickBot="1">
      <c r="A183" s="820"/>
      <c r="B183" s="819"/>
      <c r="C183" s="9" t="s">
        <v>3119</v>
      </c>
      <c r="D183" s="479"/>
      <c r="E183" s="1144"/>
    </row>
    <row r="184" spans="1:5" ht="15.75" hidden="1" outlineLevel="1" thickBot="1">
      <c r="A184" s="820"/>
      <c r="B184" s="819"/>
      <c r="C184" s="8" t="s">
        <v>3120</v>
      </c>
      <c r="D184" s="479"/>
      <c r="E184" s="1144"/>
    </row>
    <row r="185" spans="1:5" ht="15.75" hidden="1" outlineLevel="1" thickBot="1">
      <c r="A185" s="824" t="s">
        <v>3121</v>
      </c>
      <c r="B185" s="825"/>
      <c r="C185" s="825"/>
      <c r="D185" s="1135"/>
      <c r="E185" s="1144"/>
    </row>
    <row r="186" spans="1:5" ht="15.75" hidden="1" outlineLevel="1" thickBot="1">
      <c r="A186" s="824" t="s">
        <v>60</v>
      </c>
      <c r="B186" s="825"/>
      <c r="C186" s="825"/>
      <c r="D186" s="1135"/>
      <c r="E186" s="1144"/>
    </row>
    <row r="187" spans="1:5" ht="15.75" hidden="1" outlineLevel="2" thickBot="1">
      <c r="A187" s="846" t="s">
        <v>60</v>
      </c>
      <c r="B187" s="821"/>
      <c r="C187" s="821"/>
      <c r="D187" s="801"/>
      <c r="E187" s="1141" t="s">
        <v>78</v>
      </c>
    </row>
    <row r="188" spans="1:5" ht="15.75" hidden="1" outlineLevel="2" thickBot="1">
      <c r="A188" s="846"/>
      <c r="B188" s="821"/>
      <c r="C188" s="821"/>
      <c r="D188" s="801"/>
      <c r="E188" s="1141"/>
    </row>
    <row r="189" spans="1:5" ht="15.75" hidden="1" outlineLevel="2" thickBot="1">
      <c r="A189" s="846"/>
      <c r="B189" s="821"/>
      <c r="C189" s="821"/>
      <c r="D189" s="801"/>
      <c r="E189" s="1141"/>
    </row>
    <row r="190" spans="1:5" ht="15.75" hidden="1" outlineLevel="2" thickBot="1">
      <c r="A190" s="846"/>
      <c r="B190" s="821"/>
      <c r="C190" s="821"/>
      <c r="D190" s="801"/>
      <c r="E190" s="1141"/>
    </row>
    <row r="191" spans="1:5" ht="15.75" hidden="1" outlineLevel="2" thickBot="1">
      <c r="A191" s="846"/>
      <c r="B191" s="821"/>
      <c r="C191" s="821"/>
      <c r="D191" s="801"/>
      <c r="E191" s="1141"/>
    </row>
    <row r="192" spans="1:5" ht="15.75" hidden="1" outlineLevel="2" thickBot="1">
      <c r="A192" s="846"/>
      <c r="B192" s="821"/>
      <c r="C192" s="821"/>
      <c r="D192" s="801"/>
      <c r="E192" s="1141"/>
    </row>
    <row r="193" spans="1:5" ht="15.75" hidden="1" outlineLevel="2" thickBot="1">
      <c r="A193" s="846"/>
      <c r="B193" s="821"/>
      <c r="C193" s="821"/>
      <c r="D193" s="801"/>
      <c r="E193" s="1141"/>
    </row>
    <row r="194" spans="1:5" ht="15.75" hidden="1" outlineLevel="2" thickBot="1">
      <c r="A194" s="846"/>
      <c r="B194" s="821"/>
      <c r="C194" s="821"/>
      <c r="D194" s="801"/>
      <c r="E194" s="1141"/>
    </row>
    <row r="195" spans="1:5" ht="15.75" hidden="1" outlineLevel="2" thickBot="1">
      <c r="A195" s="846"/>
      <c r="B195" s="821"/>
      <c r="C195" s="821"/>
      <c r="D195" s="801"/>
      <c r="E195" s="1141"/>
    </row>
    <row r="196" spans="1:5" ht="15.75" hidden="1" outlineLevel="2" thickBot="1">
      <c r="A196" s="846"/>
      <c r="B196" s="821"/>
      <c r="C196" s="821"/>
      <c r="D196" s="801"/>
      <c r="E196" s="1141"/>
    </row>
    <row r="197" spans="1:5" ht="15.75" hidden="1" outlineLevel="2" thickBot="1">
      <c r="A197" s="846"/>
      <c r="B197" s="821"/>
      <c r="C197" s="821"/>
      <c r="D197" s="801"/>
      <c r="E197" s="1141"/>
    </row>
    <row r="198" spans="1:5" ht="15.75" hidden="1" outlineLevel="2" thickBot="1">
      <c r="A198" s="846"/>
      <c r="B198" s="821"/>
      <c r="C198" s="821"/>
      <c r="D198" s="801"/>
      <c r="E198" s="1141"/>
    </row>
    <row r="199" spans="1:5" ht="15.75" hidden="1" outlineLevel="2" thickBot="1">
      <c r="A199" s="846"/>
      <c r="B199" s="821"/>
      <c r="C199" s="821"/>
      <c r="D199" s="801"/>
      <c r="E199" s="1141"/>
    </row>
    <row r="200" spans="1:5" ht="15.75" hidden="1" outlineLevel="2" thickBot="1">
      <c r="A200" s="846"/>
      <c r="B200" s="821"/>
      <c r="C200" s="821"/>
      <c r="D200" s="801"/>
      <c r="E200" s="1141"/>
    </row>
    <row r="201" spans="1:5" ht="15.75" hidden="1" outlineLevel="2" thickBot="1">
      <c r="A201" s="846"/>
      <c r="B201" s="821"/>
      <c r="C201" s="821"/>
      <c r="D201" s="801"/>
      <c r="E201" s="1141"/>
    </row>
    <row r="202" spans="1:5" ht="15.75" hidden="1" outlineLevel="2" thickBot="1">
      <c r="A202" s="846"/>
      <c r="B202" s="821"/>
      <c r="C202" s="821"/>
      <c r="D202" s="801"/>
      <c r="E202" s="1141"/>
    </row>
    <row r="203" spans="1:5" ht="15.75" hidden="1" outlineLevel="2" thickBot="1">
      <c r="A203" s="846"/>
      <c r="B203" s="821"/>
      <c r="C203" s="821"/>
      <c r="D203" s="801"/>
      <c r="E203" s="1141"/>
    </row>
    <row r="204" spans="1:5" ht="15.75" hidden="1" outlineLevel="2" thickBot="1">
      <c r="A204" s="846"/>
      <c r="B204" s="821"/>
      <c r="C204" s="821"/>
      <c r="D204" s="801"/>
      <c r="E204" s="1141"/>
    </row>
    <row r="205" spans="1:5" ht="15.75" hidden="1" outlineLevel="2" thickBot="1">
      <c r="A205" s="846"/>
      <c r="B205" s="821"/>
      <c r="C205" s="821"/>
      <c r="D205" s="801"/>
      <c r="E205" s="1141"/>
    </row>
    <row r="206" spans="1:5" ht="15.75" hidden="1" outlineLevel="2" thickBot="1">
      <c r="A206" s="1136"/>
      <c r="B206" s="1137"/>
      <c r="C206" s="1137"/>
      <c r="D206" s="1138"/>
      <c r="E206" s="1142"/>
    </row>
    <row r="207" spans="1:5" ht="15.75" hidden="1" outlineLevel="1" collapsed="1" thickBot="1">
      <c r="A207" s="1124" t="s">
        <v>3122</v>
      </c>
      <c r="B207" s="1125"/>
      <c r="C207" s="1125"/>
      <c r="D207" s="1125"/>
      <c r="E207" s="1139" t="s">
        <v>78</v>
      </c>
    </row>
    <row r="208" spans="1:5" ht="15.75" hidden="1" outlineLevel="1" thickBot="1">
      <c r="A208" s="804"/>
      <c r="B208" s="805"/>
      <c r="C208" s="805"/>
      <c r="D208" s="805"/>
      <c r="E208" s="1140"/>
    </row>
    <row r="209" spans="1:5" ht="15.75" hidden="1" outlineLevel="2" thickBot="1">
      <c r="A209" s="804"/>
      <c r="B209" s="805"/>
      <c r="C209" s="805"/>
      <c r="D209" s="805"/>
      <c r="E209" s="1126" t="s">
        <v>78</v>
      </c>
    </row>
    <row r="210" spans="1:5" ht="15.75" hidden="1" outlineLevel="2" thickBot="1">
      <c r="A210" s="804"/>
      <c r="B210" s="805"/>
      <c r="C210" s="805"/>
      <c r="D210" s="805"/>
      <c r="E210" s="1127"/>
    </row>
    <row r="211" spans="1:5" ht="15.75" hidden="1" outlineLevel="2" thickBot="1">
      <c r="A211" s="804"/>
      <c r="B211" s="805"/>
      <c r="C211" s="805"/>
      <c r="D211" s="805"/>
      <c r="E211" s="1127"/>
    </row>
    <row r="212" spans="1:5" ht="15.75" hidden="1" outlineLevel="2" thickBot="1">
      <c r="A212" s="804"/>
      <c r="B212" s="805"/>
      <c r="C212" s="805"/>
      <c r="D212" s="805"/>
      <c r="E212" s="1127"/>
    </row>
    <row r="213" spans="1:5" ht="15.75" hidden="1" outlineLevel="2" thickBot="1">
      <c r="A213" s="804"/>
      <c r="B213" s="805"/>
      <c r="C213" s="805"/>
      <c r="D213" s="805"/>
      <c r="E213" s="1127"/>
    </row>
    <row r="214" spans="1:5" ht="15.75" hidden="1" outlineLevel="2" thickBot="1">
      <c r="A214" s="804"/>
      <c r="B214" s="805"/>
      <c r="C214" s="805"/>
      <c r="D214" s="805"/>
      <c r="E214" s="1127"/>
    </row>
    <row r="215" spans="1:5" ht="15.75" hidden="1" outlineLevel="2" thickBot="1">
      <c r="A215" s="804"/>
      <c r="B215" s="805"/>
      <c r="C215" s="805"/>
      <c r="D215" s="805"/>
      <c r="E215" s="1127"/>
    </row>
    <row r="216" spans="1:5" ht="15.75" hidden="1" outlineLevel="2" thickBot="1">
      <c r="A216" s="804"/>
      <c r="B216" s="805"/>
      <c r="C216" s="805"/>
      <c r="D216" s="805"/>
      <c r="E216" s="1127"/>
    </row>
    <row r="217" spans="1:5" ht="15.75" hidden="1" outlineLevel="2" thickBot="1">
      <c r="A217" s="804"/>
      <c r="B217" s="805"/>
      <c r="C217" s="805"/>
      <c r="D217" s="805"/>
      <c r="E217" s="1127"/>
    </row>
    <row r="218" spans="1:5" ht="15.75" hidden="1" outlineLevel="2" thickBot="1">
      <c r="A218" s="804"/>
      <c r="B218" s="805"/>
      <c r="C218" s="805"/>
      <c r="D218" s="805"/>
      <c r="E218" s="1127"/>
    </row>
    <row r="219" spans="1:5" ht="15.75" hidden="1" outlineLevel="2" thickBot="1">
      <c r="A219" s="804"/>
      <c r="B219" s="805"/>
      <c r="C219" s="805"/>
      <c r="D219" s="805"/>
      <c r="E219" s="1127"/>
    </row>
    <row r="220" spans="1:5" ht="15.75" hidden="1" outlineLevel="2" thickBot="1">
      <c r="A220" s="804"/>
      <c r="B220" s="805"/>
      <c r="C220" s="805"/>
      <c r="D220" s="805"/>
      <c r="E220" s="1127"/>
    </row>
    <row r="221" spans="1:5" ht="15.75" hidden="1" outlineLevel="2" thickBot="1">
      <c r="A221" s="804"/>
      <c r="B221" s="805"/>
      <c r="C221" s="805"/>
      <c r="D221" s="805"/>
      <c r="E221" s="1127"/>
    </row>
    <row r="222" spans="1:5" ht="15.75" hidden="1" outlineLevel="2" thickBot="1">
      <c r="A222" s="804"/>
      <c r="B222" s="805"/>
      <c r="C222" s="805"/>
      <c r="D222" s="805"/>
      <c r="E222" s="1127"/>
    </row>
    <row r="223" spans="1:5" ht="15.75" hidden="1" outlineLevel="2" thickBot="1">
      <c r="A223" s="804"/>
      <c r="B223" s="805"/>
      <c r="C223" s="805"/>
      <c r="D223" s="805"/>
      <c r="E223" s="1127"/>
    </row>
    <row r="224" spans="1:5" ht="15.75" hidden="1" outlineLevel="2" thickBot="1">
      <c r="A224" s="804"/>
      <c r="B224" s="805"/>
      <c r="C224" s="805"/>
      <c r="D224" s="805"/>
      <c r="E224" s="1127"/>
    </row>
    <row r="225" spans="1:5" ht="15.75" hidden="1" outlineLevel="2" thickBot="1">
      <c r="A225" s="804"/>
      <c r="B225" s="805"/>
      <c r="C225" s="805"/>
      <c r="D225" s="805"/>
      <c r="E225" s="1127"/>
    </row>
    <row r="226" spans="1:5" ht="15.75" hidden="1" outlineLevel="2" thickBot="1">
      <c r="A226" s="804"/>
      <c r="B226" s="805"/>
      <c r="C226" s="805"/>
      <c r="D226" s="805"/>
      <c r="E226" s="1127"/>
    </row>
    <row r="227" spans="1:5" ht="15.75" hidden="1" outlineLevel="2" thickBot="1">
      <c r="A227" s="804"/>
      <c r="B227" s="805"/>
      <c r="C227" s="805"/>
      <c r="D227" s="805"/>
      <c r="E227" s="1127"/>
    </row>
    <row r="228" spans="1:5" ht="15.75" hidden="1" outlineLevel="2" thickBot="1">
      <c r="A228" s="860"/>
      <c r="B228" s="1120"/>
      <c r="C228" s="1120"/>
      <c r="D228" s="1120"/>
      <c r="E228" s="1128"/>
    </row>
    <row r="229" spans="1:5" ht="15.75" hidden="1" outlineLevel="1" collapsed="1" thickBot="1">
      <c r="A229" s="1121"/>
      <c r="B229" s="1122"/>
      <c r="C229" s="1122"/>
      <c r="D229" s="1122"/>
      <c r="E229" s="1123"/>
    </row>
    <row r="230" spans="1:5" ht="15.75" hidden="1" outlineLevel="1" thickBot="1">
      <c r="A230" s="1129" t="s">
        <v>3117</v>
      </c>
      <c r="B230" s="1130"/>
      <c r="C230" s="1130"/>
      <c r="D230" s="1131"/>
      <c r="E230" s="1143" t="s">
        <v>78</v>
      </c>
    </row>
    <row r="231" spans="1:5" ht="15.75" hidden="1" outlineLevel="1" thickBot="1">
      <c r="A231" s="816" t="s">
        <v>23</v>
      </c>
      <c r="B231" s="817"/>
      <c r="C231" s="817"/>
      <c r="D231" s="478"/>
      <c r="E231" s="1144"/>
    </row>
    <row r="232" spans="1:5" ht="15.75" hidden="1" outlineLevel="1" thickBot="1">
      <c r="A232" s="816" t="s">
        <v>3118</v>
      </c>
      <c r="B232" s="819"/>
      <c r="C232" s="9" t="s">
        <v>3115</v>
      </c>
      <c r="D232" s="479"/>
      <c r="E232" s="1144"/>
    </row>
    <row r="233" spans="1:5" ht="15.75" hidden="1" outlineLevel="1" thickBot="1">
      <c r="A233" s="820"/>
      <c r="B233" s="819"/>
      <c r="C233" s="9" t="s">
        <v>3119</v>
      </c>
      <c r="D233" s="479"/>
      <c r="E233" s="1144"/>
    </row>
    <row r="234" spans="1:5" ht="15.75" hidden="1" outlineLevel="1" thickBot="1">
      <c r="A234" s="820"/>
      <c r="B234" s="819"/>
      <c r="C234" s="8" t="s">
        <v>3120</v>
      </c>
      <c r="D234" s="479"/>
      <c r="E234" s="1144"/>
    </row>
    <row r="235" spans="1:5" ht="15.75" hidden="1" outlineLevel="1" thickBot="1">
      <c r="A235" s="824" t="s">
        <v>3121</v>
      </c>
      <c r="B235" s="825"/>
      <c r="C235" s="825"/>
      <c r="D235" s="1135"/>
      <c r="E235" s="1144"/>
    </row>
    <row r="236" spans="1:5" ht="15.75" hidden="1" outlineLevel="1" thickBot="1">
      <c r="A236" s="824" t="s">
        <v>60</v>
      </c>
      <c r="B236" s="825"/>
      <c r="C236" s="825"/>
      <c r="D236" s="1135"/>
      <c r="E236" s="1144"/>
    </row>
    <row r="237" spans="1:5" ht="15.75" hidden="1" outlineLevel="2" thickBot="1">
      <c r="A237" s="846" t="s">
        <v>60</v>
      </c>
      <c r="B237" s="821"/>
      <c r="C237" s="821"/>
      <c r="D237" s="801"/>
      <c r="E237" s="1141" t="s">
        <v>78</v>
      </c>
    </row>
    <row r="238" spans="1:5" ht="15.75" hidden="1" outlineLevel="2" thickBot="1">
      <c r="A238" s="846"/>
      <c r="B238" s="821"/>
      <c r="C238" s="821"/>
      <c r="D238" s="801"/>
      <c r="E238" s="1141"/>
    </row>
    <row r="239" spans="1:5" ht="15.75" hidden="1" outlineLevel="2" thickBot="1">
      <c r="A239" s="846"/>
      <c r="B239" s="821"/>
      <c r="C239" s="821"/>
      <c r="D239" s="801"/>
      <c r="E239" s="1141"/>
    </row>
    <row r="240" spans="1:5" ht="15.75" hidden="1" outlineLevel="2" thickBot="1">
      <c r="A240" s="846"/>
      <c r="B240" s="821"/>
      <c r="C240" s="821"/>
      <c r="D240" s="801"/>
      <c r="E240" s="1141"/>
    </row>
    <row r="241" spans="1:5" ht="15.75" hidden="1" outlineLevel="2" thickBot="1">
      <c r="A241" s="846"/>
      <c r="B241" s="821"/>
      <c r="C241" s="821"/>
      <c r="D241" s="801"/>
      <c r="E241" s="1141"/>
    </row>
    <row r="242" spans="1:5" ht="15.75" hidden="1" outlineLevel="2" thickBot="1">
      <c r="A242" s="846"/>
      <c r="B242" s="821"/>
      <c r="C242" s="821"/>
      <c r="D242" s="801"/>
      <c r="E242" s="1141"/>
    </row>
    <row r="243" spans="1:5" ht="15.75" hidden="1" outlineLevel="2" thickBot="1">
      <c r="A243" s="846"/>
      <c r="B243" s="821"/>
      <c r="C243" s="821"/>
      <c r="D243" s="801"/>
      <c r="E243" s="1141"/>
    </row>
    <row r="244" spans="1:5" ht="15.75" hidden="1" outlineLevel="2" thickBot="1">
      <c r="A244" s="846"/>
      <c r="B244" s="821"/>
      <c r="C244" s="821"/>
      <c r="D244" s="801"/>
      <c r="E244" s="1141"/>
    </row>
    <row r="245" spans="1:5" ht="15.75" hidden="1" outlineLevel="2" thickBot="1">
      <c r="A245" s="846"/>
      <c r="B245" s="821"/>
      <c r="C245" s="821"/>
      <c r="D245" s="801"/>
      <c r="E245" s="1141"/>
    </row>
    <row r="246" spans="1:5" ht="15.75" hidden="1" outlineLevel="2" thickBot="1">
      <c r="A246" s="846"/>
      <c r="B246" s="821"/>
      <c r="C246" s="821"/>
      <c r="D246" s="801"/>
      <c r="E246" s="1141"/>
    </row>
    <row r="247" spans="1:5" ht="15.75" hidden="1" outlineLevel="2" thickBot="1">
      <c r="A247" s="846"/>
      <c r="B247" s="821"/>
      <c r="C247" s="821"/>
      <c r="D247" s="801"/>
      <c r="E247" s="1141"/>
    </row>
    <row r="248" spans="1:5" ht="15.75" hidden="1" outlineLevel="2" thickBot="1">
      <c r="A248" s="846"/>
      <c r="B248" s="821"/>
      <c r="C248" s="821"/>
      <c r="D248" s="801"/>
      <c r="E248" s="1141"/>
    </row>
    <row r="249" spans="1:5" ht="15.75" hidden="1" outlineLevel="2" thickBot="1">
      <c r="A249" s="846"/>
      <c r="B249" s="821"/>
      <c r="C249" s="821"/>
      <c r="D249" s="801"/>
      <c r="E249" s="1141"/>
    </row>
    <row r="250" spans="1:5" ht="15.75" hidden="1" outlineLevel="2" thickBot="1">
      <c r="A250" s="846"/>
      <c r="B250" s="821"/>
      <c r="C250" s="821"/>
      <c r="D250" s="801"/>
      <c r="E250" s="1141"/>
    </row>
    <row r="251" spans="1:5" ht="15.75" hidden="1" outlineLevel="2" thickBot="1">
      <c r="A251" s="846"/>
      <c r="B251" s="821"/>
      <c r="C251" s="821"/>
      <c r="D251" s="801"/>
      <c r="E251" s="1141"/>
    </row>
    <row r="252" spans="1:5" ht="15.75" hidden="1" outlineLevel="2" thickBot="1">
      <c r="A252" s="846"/>
      <c r="B252" s="821"/>
      <c r="C252" s="821"/>
      <c r="D252" s="801"/>
      <c r="E252" s="1141"/>
    </row>
    <row r="253" spans="1:5" ht="15.75" hidden="1" outlineLevel="2" thickBot="1">
      <c r="A253" s="846"/>
      <c r="B253" s="821"/>
      <c r="C253" s="821"/>
      <c r="D253" s="801"/>
      <c r="E253" s="1141"/>
    </row>
    <row r="254" spans="1:5" ht="15.75" hidden="1" outlineLevel="2" thickBot="1">
      <c r="A254" s="846"/>
      <c r="B254" s="821"/>
      <c r="C254" s="821"/>
      <c r="D254" s="801"/>
      <c r="E254" s="1141"/>
    </row>
    <row r="255" spans="1:5" ht="15.75" hidden="1" outlineLevel="2" thickBot="1">
      <c r="A255" s="846"/>
      <c r="B255" s="821"/>
      <c r="C255" s="821"/>
      <c r="D255" s="801"/>
      <c r="E255" s="1141"/>
    </row>
    <row r="256" spans="1:5" ht="15.75" hidden="1" outlineLevel="2" thickBot="1">
      <c r="A256" s="1136"/>
      <c r="B256" s="1137"/>
      <c r="C256" s="1137"/>
      <c r="D256" s="1138"/>
      <c r="E256" s="1142"/>
    </row>
    <row r="257" spans="1:5" ht="15.75" hidden="1" outlineLevel="1" collapsed="1" thickBot="1">
      <c r="A257" s="1124" t="s">
        <v>3122</v>
      </c>
      <c r="B257" s="1125"/>
      <c r="C257" s="1125"/>
      <c r="D257" s="1125"/>
      <c r="E257" s="1139" t="s">
        <v>78</v>
      </c>
    </row>
    <row r="258" spans="1:5" ht="15.75" hidden="1" outlineLevel="1" thickBot="1">
      <c r="A258" s="804"/>
      <c r="B258" s="805"/>
      <c r="C258" s="805"/>
      <c r="D258" s="805"/>
      <c r="E258" s="1140"/>
    </row>
    <row r="259" spans="1:5" ht="15.75" hidden="1" outlineLevel="2" thickBot="1">
      <c r="A259" s="804"/>
      <c r="B259" s="805"/>
      <c r="C259" s="805"/>
      <c r="D259" s="805"/>
      <c r="E259" s="1126" t="s">
        <v>78</v>
      </c>
    </row>
    <row r="260" spans="1:5" ht="15.75" hidden="1" outlineLevel="2" thickBot="1">
      <c r="A260" s="804"/>
      <c r="B260" s="805"/>
      <c r="C260" s="805"/>
      <c r="D260" s="805"/>
      <c r="E260" s="1127"/>
    </row>
    <row r="261" spans="1:5" ht="15.75" hidden="1" outlineLevel="2" thickBot="1">
      <c r="A261" s="804"/>
      <c r="B261" s="805"/>
      <c r="C261" s="805"/>
      <c r="D261" s="805"/>
      <c r="E261" s="1127"/>
    </row>
    <row r="262" spans="1:5" ht="15.75" hidden="1" outlineLevel="2" thickBot="1">
      <c r="A262" s="804"/>
      <c r="B262" s="805"/>
      <c r="C262" s="805"/>
      <c r="D262" s="805"/>
      <c r="E262" s="1127"/>
    </row>
    <row r="263" spans="1:5" ht="15.75" hidden="1" outlineLevel="2" thickBot="1">
      <c r="A263" s="804"/>
      <c r="B263" s="805"/>
      <c r="C263" s="805"/>
      <c r="D263" s="805"/>
      <c r="E263" s="1127"/>
    </row>
    <row r="264" spans="1:5" ht="15.75" hidden="1" outlineLevel="2" thickBot="1">
      <c r="A264" s="804"/>
      <c r="B264" s="805"/>
      <c r="C264" s="805"/>
      <c r="D264" s="805"/>
      <c r="E264" s="1127"/>
    </row>
    <row r="265" spans="1:5" ht="15.75" hidden="1" outlineLevel="2" thickBot="1">
      <c r="A265" s="804"/>
      <c r="B265" s="805"/>
      <c r="C265" s="805"/>
      <c r="D265" s="805"/>
      <c r="E265" s="1127"/>
    </row>
    <row r="266" spans="1:5" ht="15.75" hidden="1" outlineLevel="2" thickBot="1">
      <c r="A266" s="804"/>
      <c r="B266" s="805"/>
      <c r="C266" s="805"/>
      <c r="D266" s="805"/>
      <c r="E266" s="1127"/>
    </row>
    <row r="267" spans="1:5" ht="15.75" hidden="1" outlineLevel="2" thickBot="1">
      <c r="A267" s="804"/>
      <c r="B267" s="805"/>
      <c r="C267" s="805"/>
      <c r="D267" s="805"/>
      <c r="E267" s="1127"/>
    </row>
    <row r="268" spans="1:5" ht="15.75" hidden="1" outlineLevel="2" thickBot="1">
      <c r="A268" s="804"/>
      <c r="B268" s="805"/>
      <c r="C268" s="805"/>
      <c r="D268" s="805"/>
      <c r="E268" s="1127"/>
    </row>
    <row r="269" spans="1:5" ht="15.75" hidden="1" outlineLevel="2" thickBot="1">
      <c r="A269" s="804"/>
      <c r="B269" s="805"/>
      <c r="C269" s="805"/>
      <c r="D269" s="805"/>
      <c r="E269" s="1127"/>
    </row>
    <row r="270" spans="1:5" ht="15.75" hidden="1" outlineLevel="2" thickBot="1">
      <c r="A270" s="804"/>
      <c r="B270" s="805"/>
      <c r="C270" s="805"/>
      <c r="D270" s="805"/>
      <c r="E270" s="1127"/>
    </row>
    <row r="271" spans="1:5" ht="15.75" hidden="1" outlineLevel="2" thickBot="1">
      <c r="A271" s="804"/>
      <c r="B271" s="805"/>
      <c r="C271" s="805"/>
      <c r="D271" s="805"/>
      <c r="E271" s="1127"/>
    </row>
    <row r="272" spans="1:5" ht="15.75" hidden="1" outlineLevel="2" thickBot="1">
      <c r="A272" s="804"/>
      <c r="B272" s="805"/>
      <c r="C272" s="805"/>
      <c r="D272" s="805"/>
      <c r="E272" s="1127"/>
    </row>
    <row r="273" spans="1:5" ht="15.75" hidden="1" outlineLevel="2" thickBot="1">
      <c r="A273" s="804"/>
      <c r="B273" s="805"/>
      <c r="C273" s="805"/>
      <c r="D273" s="805"/>
      <c r="E273" s="1127"/>
    </row>
    <row r="274" spans="1:5" ht="15.75" hidden="1" outlineLevel="2" thickBot="1">
      <c r="A274" s="804"/>
      <c r="B274" s="805"/>
      <c r="C274" s="805"/>
      <c r="D274" s="805"/>
      <c r="E274" s="1127"/>
    </row>
    <row r="275" spans="1:5" ht="15.75" hidden="1" outlineLevel="2" thickBot="1">
      <c r="A275" s="804"/>
      <c r="B275" s="805"/>
      <c r="C275" s="805"/>
      <c r="D275" s="805"/>
      <c r="E275" s="1127"/>
    </row>
    <row r="276" spans="1:5" ht="15.75" hidden="1" outlineLevel="2" thickBot="1">
      <c r="A276" s="804"/>
      <c r="B276" s="805"/>
      <c r="C276" s="805"/>
      <c r="D276" s="805"/>
      <c r="E276" s="1127"/>
    </row>
    <row r="277" spans="1:5" ht="15.75" hidden="1" outlineLevel="2" thickBot="1">
      <c r="A277" s="804"/>
      <c r="B277" s="805"/>
      <c r="C277" s="805"/>
      <c r="D277" s="805"/>
      <c r="E277" s="1127"/>
    </row>
    <row r="278" spans="1:5" ht="15.75" hidden="1" outlineLevel="2" thickBot="1">
      <c r="A278" s="860"/>
      <c r="B278" s="1120"/>
      <c r="C278" s="1120"/>
      <c r="D278" s="1120"/>
      <c r="E278" s="1128"/>
    </row>
    <row r="279" spans="1:5" ht="15.75" hidden="1" outlineLevel="1" collapsed="1" thickBot="1">
      <c r="A279" s="1121"/>
      <c r="B279" s="1122"/>
      <c r="C279" s="1122"/>
      <c r="D279" s="1122"/>
      <c r="E279" s="1123"/>
    </row>
    <row r="280" spans="1:5" ht="15.75" hidden="1" outlineLevel="1" thickBot="1">
      <c r="A280" s="1129" t="s">
        <v>3117</v>
      </c>
      <c r="B280" s="1130"/>
      <c r="C280" s="1130"/>
      <c r="D280" s="1131"/>
      <c r="E280" s="1143" t="s">
        <v>78</v>
      </c>
    </row>
    <row r="281" spans="1:5" ht="15.75" hidden="1" outlineLevel="1" thickBot="1">
      <c r="A281" s="816" t="s">
        <v>23</v>
      </c>
      <c r="B281" s="817"/>
      <c r="C281" s="817"/>
      <c r="D281" s="478"/>
      <c r="E281" s="1144"/>
    </row>
    <row r="282" spans="1:5" ht="15.75" hidden="1" outlineLevel="1" thickBot="1">
      <c r="A282" s="816" t="s">
        <v>3118</v>
      </c>
      <c r="B282" s="819"/>
      <c r="C282" s="9" t="s">
        <v>3115</v>
      </c>
      <c r="D282" s="479"/>
      <c r="E282" s="1144"/>
    </row>
    <row r="283" spans="1:5" ht="15.75" hidden="1" outlineLevel="1" thickBot="1">
      <c r="A283" s="820"/>
      <c r="B283" s="819"/>
      <c r="C283" s="9" t="s">
        <v>3119</v>
      </c>
      <c r="D283" s="479"/>
      <c r="E283" s="1144"/>
    </row>
    <row r="284" spans="1:5" ht="15.75" hidden="1" outlineLevel="1" thickBot="1">
      <c r="A284" s="820"/>
      <c r="B284" s="819"/>
      <c r="C284" s="8" t="s">
        <v>3120</v>
      </c>
      <c r="D284" s="479"/>
      <c r="E284" s="1144"/>
    </row>
    <row r="285" spans="1:5" ht="15.75" hidden="1" outlineLevel="1" thickBot="1">
      <c r="A285" s="824" t="s">
        <v>3121</v>
      </c>
      <c r="B285" s="825"/>
      <c r="C285" s="825"/>
      <c r="D285" s="1135"/>
      <c r="E285" s="1144"/>
    </row>
    <row r="286" spans="1:5" ht="15.75" hidden="1" outlineLevel="1" thickBot="1">
      <c r="A286" s="824" t="s">
        <v>60</v>
      </c>
      <c r="B286" s="825"/>
      <c r="C286" s="825"/>
      <c r="D286" s="1135"/>
      <c r="E286" s="1144"/>
    </row>
    <row r="287" spans="1:5" ht="15.75" hidden="1" outlineLevel="2" thickBot="1">
      <c r="A287" s="846" t="s">
        <v>60</v>
      </c>
      <c r="B287" s="821"/>
      <c r="C287" s="821"/>
      <c r="D287" s="801"/>
      <c r="E287" s="1141" t="s">
        <v>78</v>
      </c>
    </row>
    <row r="288" spans="1:5" ht="15.75" hidden="1" outlineLevel="2" thickBot="1">
      <c r="A288" s="846"/>
      <c r="B288" s="821"/>
      <c r="C288" s="821"/>
      <c r="D288" s="801"/>
      <c r="E288" s="1141"/>
    </row>
    <row r="289" spans="1:5" ht="15.75" hidden="1" outlineLevel="2" thickBot="1">
      <c r="A289" s="846"/>
      <c r="B289" s="821"/>
      <c r="C289" s="821"/>
      <c r="D289" s="801"/>
      <c r="E289" s="1141"/>
    </row>
    <row r="290" spans="1:5" ht="15.75" hidden="1" outlineLevel="2" thickBot="1">
      <c r="A290" s="846"/>
      <c r="B290" s="821"/>
      <c r="C290" s="821"/>
      <c r="D290" s="801"/>
      <c r="E290" s="1141"/>
    </row>
    <row r="291" spans="1:5" ht="15.75" hidden="1" outlineLevel="2" thickBot="1">
      <c r="A291" s="846"/>
      <c r="B291" s="821"/>
      <c r="C291" s="821"/>
      <c r="D291" s="801"/>
      <c r="E291" s="1141"/>
    </row>
    <row r="292" spans="1:5" ht="15.75" hidden="1" outlineLevel="2" thickBot="1">
      <c r="A292" s="846"/>
      <c r="B292" s="821"/>
      <c r="C292" s="821"/>
      <c r="D292" s="801"/>
      <c r="E292" s="1141"/>
    </row>
    <row r="293" spans="1:5" ht="15.75" hidden="1" outlineLevel="2" thickBot="1">
      <c r="A293" s="846"/>
      <c r="B293" s="821"/>
      <c r="C293" s="821"/>
      <c r="D293" s="801"/>
      <c r="E293" s="1141"/>
    </row>
    <row r="294" spans="1:5" ht="15.75" hidden="1" outlineLevel="2" thickBot="1">
      <c r="A294" s="846"/>
      <c r="B294" s="821"/>
      <c r="C294" s="821"/>
      <c r="D294" s="801"/>
      <c r="E294" s="1141"/>
    </row>
    <row r="295" spans="1:5" ht="15.75" hidden="1" outlineLevel="2" thickBot="1">
      <c r="A295" s="846"/>
      <c r="B295" s="821"/>
      <c r="C295" s="821"/>
      <c r="D295" s="801"/>
      <c r="E295" s="1141"/>
    </row>
    <row r="296" spans="1:5" ht="15.75" hidden="1" outlineLevel="2" thickBot="1">
      <c r="A296" s="846"/>
      <c r="B296" s="821"/>
      <c r="C296" s="821"/>
      <c r="D296" s="801"/>
      <c r="E296" s="1141"/>
    </row>
    <row r="297" spans="1:5" ht="15.75" hidden="1" outlineLevel="2" thickBot="1">
      <c r="A297" s="846"/>
      <c r="B297" s="821"/>
      <c r="C297" s="821"/>
      <c r="D297" s="801"/>
      <c r="E297" s="1141"/>
    </row>
    <row r="298" spans="1:5" ht="15.75" hidden="1" outlineLevel="2" thickBot="1">
      <c r="A298" s="846"/>
      <c r="B298" s="821"/>
      <c r="C298" s="821"/>
      <c r="D298" s="801"/>
      <c r="E298" s="1141"/>
    </row>
    <row r="299" spans="1:5" ht="15.75" hidden="1" outlineLevel="2" thickBot="1">
      <c r="A299" s="846"/>
      <c r="B299" s="821"/>
      <c r="C299" s="821"/>
      <c r="D299" s="801"/>
      <c r="E299" s="1141"/>
    </row>
    <row r="300" spans="1:5" ht="15.75" hidden="1" outlineLevel="2" thickBot="1">
      <c r="A300" s="846"/>
      <c r="B300" s="821"/>
      <c r="C300" s="821"/>
      <c r="D300" s="801"/>
      <c r="E300" s="1141"/>
    </row>
    <row r="301" spans="1:5" ht="15.75" hidden="1" outlineLevel="2" thickBot="1">
      <c r="A301" s="846"/>
      <c r="B301" s="821"/>
      <c r="C301" s="821"/>
      <c r="D301" s="801"/>
      <c r="E301" s="1141"/>
    </row>
    <row r="302" spans="1:5" ht="15.75" hidden="1" outlineLevel="2" thickBot="1">
      <c r="A302" s="846"/>
      <c r="B302" s="821"/>
      <c r="C302" s="821"/>
      <c r="D302" s="801"/>
      <c r="E302" s="1141"/>
    </row>
    <row r="303" spans="1:5" ht="15.75" hidden="1" outlineLevel="2" thickBot="1">
      <c r="A303" s="846"/>
      <c r="B303" s="821"/>
      <c r="C303" s="821"/>
      <c r="D303" s="801"/>
      <c r="E303" s="1141"/>
    </row>
    <row r="304" spans="1:5" ht="15.75" hidden="1" outlineLevel="2" thickBot="1">
      <c r="A304" s="846"/>
      <c r="B304" s="821"/>
      <c r="C304" s="821"/>
      <c r="D304" s="801"/>
      <c r="E304" s="1141"/>
    </row>
    <row r="305" spans="1:5" ht="15.75" hidden="1" outlineLevel="2" thickBot="1">
      <c r="A305" s="846"/>
      <c r="B305" s="821"/>
      <c r="C305" s="821"/>
      <c r="D305" s="801"/>
      <c r="E305" s="1141"/>
    </row>
    <row r="306" spans="1:5" ht="15.75" hidden="1" outlineLevel="2" thickBot="1">
      <c r="A306" s="1136"/>
      <c r="B306" s="1137"/>
      <c r="C306" s="1137"/>
      <c r="D306" s="1138"/>
      <c r="E306" s="1142"/>
    </row>
    <row r="307" spans="1:5" ht="15.75" hidden="1" outlineLevel="1" collapsed="1" thickBot="1">
      <c r="A307" s="1124" t="s">
        <v>3122</v>
      </c>
      <c r="B307" s="1125"/>
      <c r="C307" s="1125"/>
      <c r="D307" s="1125"/>
      <c r="E307" s="1139" t="s">
        <v>78</v>
      </c>
    </row>
    <row r="308" spans="1:5" ht="15.75" hidden="1" outlineLevel="1" thickBot="1">
      <c r="A308" s="804"/>
      <c r="B308" s="805"/>
      <c r="C308" s="805"/>
      <c r="D308" s="805"/>
      <c r="E308" s="1140"/>
    </row>
    <row r="309" spans="1:5" ht="15.75" hidden="1" outlineLevel="2" thickBot="1">
      <c r="A309" s="804"/>
      <c r="B309" s="805"/>
      <c r="C309" s="805"/>
      <c r="D309" s="805"/>
      <c r="E309" s="1126" t="s">
        <v>78</v>
      </c>
    </row>
    <row r="310" spans="1:5" ht="15.75" hidden="1" outlineLevel="2" thickBot="1">
      <c r="A310" s="804"/>
      <c r="B310" s="805"/>
      <c r="C310" s="805"/>
      <c r="D310" s="805"/>
      <c r="E310" s="1127"/>
    </row>
    <row r="311" spans="1:5" ht="15.75" hidden="1" outlineLevel="2" thickBot="1">
      <c r="A311" s="804"/>
      <c r="B311" s="805"/>
      <c r="C311" s="805"/>
      <c r="D311" s="805"/>
      <c r="E311" s="1127"/>
    </row>
    <row r="312" spans="1:5" ht="15.75" hidden="1" outlineLevel="2" thickBot="1">
      <c r="A312" s="804"/>
      <c r="B312" s="805"/>
      <c r="C312" s="805"/>
      <c r="D312" s="805"/>
      <c r="E312" s="1127"/>
    </row>
    <row r="313" spans="1:5" ht="15.75" hidden="1" outlineLevel="2" thickBot="1">
      <c r="A313" s="804"/>
      <c r="B313" s="805"/>
      <c r="C313" s="805"/>
      <c r="D313" s="805"/>
      <c r="E313" s="1127"/>
    </row>
    <row r="314" spans="1:5" ht="15.75" hidden="1" outlineLevel="2" thickBot="1">
      <c r="A314" s="804"/>
      <c r="B314" s="805"/>
      <c r="C314" s="805"/>
      <c r="D314" s="805"/>
      <c r="E314" s="1127"/>
    </row>
    <row r="315" spans="1:5" ht="15.75" hidden="1" outlineLevel="2" thickBot="1">
      <c r="A315" s="804"/>
      <c r="B315" s="805"/>
      <c r="C315" s="805"/>
      <c r="D315" s="805"/>
      <c r="E315" s="1127"/>
    </row>
    <row r="316" spans="1:5" ht="15.75" hidden="1" outlineLevel="2" thickBot="1">
      <c r="A316" s="804"/>
      <c r="B316" s="805"/>
      <c r="C316" s="805"/>
      <c r="D316" s="805"/>
      <c r="E316" s="1127"/>
    </row>
    <row r="317" spans="1:5" ht="15.75" hidden="1" outlineLevel="2" thickBot="1">
      <c r="A317" s="804"/>
      <c r="B317" s="805"/>
      <c r="C317" s="805"/>
      <c r="D317" s="805"/>
      <c r="E317" s="1127"/>
    </row>
    <row r="318" spans="1:5" ht="15.75" hidden="1" outlineLevel="2" thickBot="1">
      <c r="A318" s="804"/>
      <c r="B318" s="805"/>
      <c r="C318" s="805"/>
      <c r="D318" s="805"/>
      <c r="E318" s="1127"/>
    </row>
    <row r="319" spans="1:5" ht="15.75" hidden="1" outlineLevel="2" thickBot="1">
      <c r="A319" s="804"/>
      <c r="B319" s="805"/>
      <c r="C319" s="805"/>
      <c r="D319" s="805"/>
      <c r="E319" s="1127"/>
    </row>
    <row r="320" spans="1:5" ht="15.75" hidden="1" outlineLevel="2" thickBot="1">
      <c r="A320" s="804"/>
      <c r="B320" s="805"/>
      <c r="C320" s="805"/>
      <c r="D320" s="805"/>
      <c r="E320" s="1127"/>
    </row>
    <row r="321" spans="1:5" ht="15.75" hidden="1" outlineLevel="2" thickBot="1">
      <c r="A321" s="804"/>
      <c r="B321" s="805"/>
      <c r="C321" s="805"/>
      <c r="D321" s="805"/>
      <c r="E321" s="1127"/>
    </row>
    <row r="322" spans="1:5" ht="15.75" hidden="1" outlineLevel="2" thickBot="1">
      <c r="A322" s="804"/>
      <c r="B322" s="805"/>
      <c r="C322" s="805"/>
      <c r="D322" s="805"/>
      <c r="E322" s="1127"/>
    </row>
    <row r="323" spans="1:5" ht="15.75" hidden="1" outlineLevel="2" thickBot="1">
      <c r="A323" s="804"/>
      <c r="B323" s="805"/>
      <c r="C323" s="805"/>
      <c r="D323" s="805"/>
      <c r="E323" s="1127"/>
    </row>
    <row r="324" spans="1:5" ht="15.75" hidden="1" outlineLevel="2" thickBot="1">
      <c r="A324" s="804"/>
      <c r="B324" s="805"/>
      <c r="C324" s="805"/>
      <c r="D324" s="805"/>
      <c r="E324" s="1127"/>
    </row>
    <row r="325" spans="1:5" ht="15.75" hidden="1" outlineLevel="2" thickBot="1">
      <c r="A325" s="804"/>
      <c r="B325" s="805"/>
      <c r="C325" s="805"/>
      <c r="D325" s="805"/>
      <c r="E325" s="1127"/>
    </row>
    <row r="326" spans="1:5" ht="15.75" hidden="1" outlineLevel="2" thickBot="1">
      <c r="A326" s="804"/>
      <c r="B326" s="805"/>
      <c r="C326" s="805"/>
      <c r="D326" s="805"/>
      <c r="E326" s="1127"/>
    </row>
    <row r="327" spans="1:5" ht="15.75" hidden="1" outlineLevel="2" thickBot="1">
      <c r="A327" s="804"/>
      <c r="B327" s="805"/>
      <c r="C327" s="805"/>
      <c r="D327" s="805"/>
      <c r="E327" s="1127"/>
    </row>
    <row r="328" spans="1:5" ht="15.75" hidden="1" outlineLevel="2" thickBot="1">
      <c r="A328" s="860"/>
      <c r="B328" s="1120"/>
      <c r="C328" s="1120"/>
      <c r="D328" s="1120"/>
      <c r="E328" s="1128"/>
    </row>
    <row r="329" spans="1:5" ht="15.75" hidden="1" outlineLevel="1" collapsed="1" thickBot="1">
      <c r="A329" s="1121"/>
      <c r="B329" s="1122"/>
      <c r="C329" s="1122"/>
      <c r="D329" s="1122"/>
      <c r="E329" s="1123"/>
    </row>
    <row r="330" spans="1:5" ht="15.75" hidden="1" outlineLevel="1" thickBot="1">
      <c r="A330" s="1129" t="s">
        <v>3117</v>
      </c>
      <c r="B330" s="1130"/>
      <c r="C330" s="1130"/>
      <c r="D330" s="1131"/>
      <c r="E330" s="1143" t="s">
        <v>78</v>
      </c>
    </row>
    <row r="331" spans="1:5" ht="15.75" hidden="1" outlineLevel="1" thickBot="1">
      <c r="A331" s="816" t="s">
        <v>23</v>
      </c>
      <c r="B331" s="817"/>
      <c r="C331" s="817"/>
      <c r="D331" s="478"/>
      <c r="E331" s="1144"/>
    </row>
    <row r="332" spans="1:5" ht="15.75" hidden="1" outlineLevel="1" thickBot="1">
      <c r="A332" s="816" t="s">
        <v>3118</v>
      </c>
      <c r="B332" s="819"/>
      <c r="C332" s="9" t="s">
        <v>3115</v>
      </c>
      <c r="D332" s="479"/>
      <c r="E332" s="1144"/>
    </row>
    <row r="333" spans="1:5" ht="15.75" hidden="1" outlineLevel="1" thickBot="1">
      <c r="A333" s="820"/>
      <c r="B333" s="819"/>
      <c r="C333" s="9" t="s">
        <v>3119</v>
      </c>
      <c r="D333" s="479"/>
      <c r="E333" s="1144"/>
    </row>
    <row r="334" spans="1:5" ht="15.75" hidden="1" outlineLevel="1" thickBot="1">
      <c r="A334" s="820"/>
      <c r="B334" s="819"/>
      <c r="C334" s="8" t="s">
        <v>3120</v>
      </c>
      <c r="D334" s="479"/>
      <c r="E334" s="1144"/>
    </row>
    <row r="335" spans="1:5" ht="15.75" hidden="1" outlineLevel="1" thickBot="1">
      <c r="A335" s="824" t="s">
        <v>3121</v>
      </c>
      <c r="B335" s="825"/>
      <c r="C335" s="825"/>
      <c r="D335" s="1135"/>
      <c r="E335" s="1144"/>
    </row>
    <row r="336" spans="1:5" ht="15.75" hidden="1" outlineLevel="1" thickBot="1">
      <c r="A336" s="824" t="s">
        <v>60</v>
      </c>
      <c r="B336" s="825"/>
      <c r="C336" s="825"/>
      <c r="D336" s="1135"/>
      <c r="E336" s="1144"/>
    </row>
    <row r="337" spans="1:5" ht="15.75" hidden="1" outlineLevel="2" thickBot="1">
      <c r="A337" s="846" t="s">
        <v>60</v>
      </c>
      <c r="B337" s="821"/>
      <c r="C337" s="821"/>
      <c r="D337" s="801"/>
      <c r="E337" s="1141" t="s">
        <v>78</v>
      </c>
    </row>
    <row r="338" spans="1:5" ht="15.75" hidden="1" outlineLevel="2" thickBot="1">
      <c r="A338" s="846"/>
      <c r="B338" s="821"/>
      <c r="C338" s="821"/>
      <c r="D338" s="801"/>
      <c r="E338" s="1141"/>
    </row>
    <row r="339" spans="1:5" ht="15.75" hidden="1" outlineLevel="2" thickBot="1">
      <c r="A339" s="846"/>
      <c r="B339" s="821"/>
      <c r="C339" s="821"/>
      <c r="D339" s="801"/>
      <c r="E339" s="1141"/>
    </row>
    <row r="340" spans="1:5" ht="15.75" hidden="1" outlineLevel="2" thickBot="1">
      <c r="A340" s="846"/>
      <c r="B340" s="821"/>
      <c r="C340" s="821"/>
      <c r="D340" s="801"/>
      <c r="E340" s="1141"/>
    </row>
    <row r="341" spans="1:5" ht="15.75" hidden="1" outlineLevel="2" thickBot="1">
      <c r="A341" s="846"/>
      <c r="B341" s="821"/>
      <c r="C341" s="821"/>
      <c r="D341" s="801"/>
      <c r="E341" s="1141"/>
    </row>
    <row r="342" spans="1:5" ht="15.75" hidden="1" outlineLevel="2" thickBot="1">
      <c r="A342" s="846"/>
      <c r="B342" s="821"/>
      <c r="C342" s="821"/>
      <c r="D342" s="801"/>
      <c r="E342" s="1141"/>
    </row>
    <row r="343" spans="1:5" ht="15.75" hidden="1" outlineLevel="2" thickBot="1">
      <c r="A343" s="846"/>
      <c r="B343" s="821"/>
      <c r="C343" s="821"/>
      <c r="D343" s="801"/>
      <c r="E343" s="1141"/>
    </row>
    <row r="344" spans="1:5" ht="15.75" hidden="1" outlineLevel="2" thickBot="1">
      <c r="A344" s="846"/>
      <c r="B344" s="821"/>
      <c r="C344" s="821"/>
      <c r="D344" s="801"/>
      <c r="E344" s="1141"/>
    </row>
    <row r="345" spans="1:5" ht="15.75" hidden="1" outlineLevel="2" thickBot="1">
      <c r="A345" s="846"/>
      <c r="B345" s="821"/>
      <c r="C345" s="821"/>
      <c r="D345" s="801"/>
      <c r="E345" s="1141"/>
    </row>
    <row r="346" spans="1:5" ht="15.75" hidden="1" outlineLevel="2" thickBot="1">
      <c r="A346" s="846"/>
      <c r="B346" s="821"/>
      <c r="C346" s="821"/>
      <c r="D346" s="801"/>
      <c r="E346" s="1141"/>
    </row>
    <row r="347" spans="1:5" ht="15.75" hidden="1" outlineLevel="2" thickBot="1">
      <c r="A347" s="846"/>
      <c r="B347" s="821"/>
      <c r="C347" s="821"/>
      <c r="D347" s="801"/>
      <c r="E347" s="1141"/>
    </row>
    <row r="348" spans="1:5" ht="15.75" hidden="1" outlineLevel="2" thickBot="1">
      <c r="A348" s="846"/>
      <c r="B348" s="821"/>
      <c r="C348" s="821"/>
      <c r="D348" s="801"/>
      <c r="E348" s="1141"/>
    </row>
    <row r="349" spans="1:5" ht="15.75" hidden="1" outlineLevel="2" thickBot="1">
      <c r="A349" s="846"/>
      <c r="B349" s="821"/>
      <c r="C349" s="821"/>
      <c r="D349" s="801"/>
      <c r="E349" s="1141"/>
    </row>
    <row r="350" spans="1:5" ht="15.75" hidden="1" outlineLevel="2" thickBot="1">
      <c r="A350" s="846"/>
      <c r="B350" s="821"/>
      <c r="C350" s="821"/>
      <c r="D350" s="801"/>
      <c r="E350" s="1141"/>
    </row>
    <row r="351" spans="1:5" ht="15.75" hidden="1" outlineLevel="2" thickBot="1">
      <c r="A351" s="846"/>
      <c r="B351" s="821"/>
      <c r="C351" s="821"/>
      <c r="D351" s="801"/>
      <c r="E351" s="1141"/>
    </row>
    <row r="352" spans="1:5" ht="15.75" hidden="1" outlineLevel="2" thickBot="1">
      <c r="A352" s="846"/>
      <c r="B352" s="821"/>
      <c r="C352" s="821"/>
      <c r="D352" s="801"/>
      <c r="E352" s="1141"/>
    </row>
    <row r="353" spans="1:5" ht="15.75" hidden="1" outlineLevel="2" thickBot="1">
      <c r="A353" s="846"/>
      <c r="B353" s="821"/>
      <c r="C353" s="821"/>
      <c r="D353" s="801"/>
      <c r="E353" s="1141"/>
    </row>
    <row r="354" spans="1:5" ht="15.75" hidden="1" outlineLevel="2" thickBot="1">
      <c r="A354" s="846"/>
      <c r="B354" s="821"/>
      <c r="C354" s="821"/>
      <c r="D354" s="801"/>
      <c r="E354" s="1141"/>
    </row>
    <row r="355" spans="1:5" ht="15.75" hidden="1" outlineLevel="2" thickBot="1">
      <c r="A355" s="846"/>
      <c r="B355" s="821"/>
      <c r="C355" s="821"/>
      <c r="D355" s="801"/>
      <c r="E355" s="1141"/>
    </row>
    <row r="356" spans="1:5" ht="15.75" hidden="1" outlineLevel="2" thickBot="1">
      <c r="A356" s="1136"/>
      <c r="B356" s="1137"/>
      <c r="C356" s="1137"/>
      <c r="D356" s="1138"/>
      <c r="E356" s="1142"/>
    </row>
    <row r="357" spans="1:5" ht="15.75" hidden="1" outlineLevel="1" collapsed="1" thickBot="1">
      <c r="A357" s="1124" t="s">
        <v>3122</v>
      </c>
      <c r="B357" s="1125"/>
      <c r="C357" s="1125"/>
      <c r="D357" s="1125"/>
      <c r="E357" s="1139" t="s">
        <v>78</v>
      </c>
    </row>
    <row r="358" spans="1:5" ht="15.75" hidden="1" outlineLevel="1" thickBot="1">
      <c r="A358" s="804"/>
      <c r="B358" s="805"/>
      <c r="C358" s="805"/>
      <c r="D358" s="805"/>
      <c r="E358" s="1140"/>
    </row>
    <row r="359" spans="1:5" ht="15.75" hidden="1" outlineLevel="2" thickBot="1">
      <c r="A359" s="804"/>
      <c r="B359" s="805"/>
      <c r="C359" s="805"/>
      <c r="D359" s="805"/>
      <c r="E359" s="1126" t="s">
        <v>78</v>
      </c>
    </row>
    <row r="360" spans="1:5" ht="15.75" hidden="1" outlineLevel="2" thickBot="1">
      <c r="A360" s="804"/>
      <c r="B360" s="805"/>
      <c r="C360" s="805"/>
      <c r="D360" s="805"/>
      <c r="E360" s="1127"/>
    </row>
    <row r="361" spans="1:5" ht="15.75" hidden="1" outlineLevel="2" thickBot="1">
      <c r="A361" s="804"/>
      <c r="B361" s="805"/>
      <c r="C361" s="805"/>
      <c r="D361" s="805"/>
      <c r="E361" s="1127"/>
    </row>
    <row r="362" spans="1:5" ht="15.75" hidden="1" outlineLevel="2" thickBot="1">
      <c r="A362" s="804"/>
      <c r="B362" s="805"/>
      <c r="C362" s="805"/>
      <c r="D362" s="805"/>
      <c r="E362" s="1127"/>
    </row>
    <row r="363" spans="1:5" ht="15.75" hidden="1" outlineLevel="2" thickBot="1">
      <c r="A363" s="804"/>
      <c r="B363" s="805"/>
      <c r="C363" s="805"/>
      <c r="D363" s="805"/>
      <c r="E363" s="1127"/>
    </row>
    <row r="364" spans="1:5" ht="15.75" hidden="1" outlineLevel="2" thickBot="1">
      <c r="A364" s="804"/>
      <c r="B364" s="805"/>
      <c r="C364" s="805"/>
      <c r="D364" s="805"/>
      <c r="E364" s="1127"/>
    </row>
    <row r="365" spans="1:5" ht="15.75" hidden="1" outlineLevel="2" thickBot="1">
      <c r="A365" s="804"/>
      <c r="B365" s="805"/>
      <c r="C365" s="805"/>
      <c r="D365" s="805"/>
      <c r="E365" s="1127"/>
    </row>
    <row r="366" spans="1:5" ht="15.75" hidden="1" outlineLevel="2" thickBot="1">
      <c r="A366" s="804"/>
      <c r="B366" s="805"/>
      <c r="C366" s="805"/>
      <c r="D366" s="805"/>
      <c r="E366" s="1127"/>
    </row>
    <row r="367" spans="1:5" ht="15.75" hidden="1" outlineLevel="2" thickBot="1">
      <c r="A367" s="804"/>
      <c r="B367" s="805"/>
      <c r="C367" s="805"/>
      <c r="D367" s="805"/>
      <c r="E367" s="1127"/>
    </row>
    <row r="368" spans="1:5" ht="15.75" hidden="1" outlineLevel="2" thickBot="1">
      <c r="A368" s="804"/>
      <c r="B368" s="805"/>
      <c r="C368" s="805"/>
      <c r="D368" s="805"/>
      <c r="E368" s="1127"/>
    </row>
    <row r="369" spans="1:5" ht="15.75" hidden="1" outlineLevel="2" thickBot="1">
      <c r="A369" s="804"/>
      <c r="B369" s="805"/>
      <c r="C369" s="805"/>
      <c r="D369" s="805"/>
      <c r="E369" s="1127"/>
    </row>
    <row r="370" spans="1:5" ht="15.75" hidden="1" outlineLevel="2" thickBot="1">
      <c r="A370" s="804"/>
      <c r="B370" s="805"/>
      <c r="C370" s="805"/>
      <c r="D370" s="805"/>
      <c r="E370" s="1127"/>
    </row>
    <row r="371" spans="1:5" ht="15.75" hidden="1" outlineLevel="2" thickBot="1">
      <c r="A371" s="804"/>
      <c r="B371" s="805"/>
      <c r="C371" s="805"/>
      <c r="D371" s="805"/>
      <c r="E371" s="1127"/>
    </row>
    <row r="372" spans="1:5" ht="15.75" hidden="1" outlineLevel="2" thickBot="1">
      <c r="A372" s="804"/>
      <c r="B372" s="805"/>
      <c r="C372" s="805"/>
      <c r="D372" s="805"/>
      <c r="E372" s="1127"/>
    </row>
    <row r="373" spans="1:5" ht="15.75" hidden="1" outlineLevel="2" thickBot="1">
      <c r="A373" s="804"/>
      <c r="B373" s="805"/>
      <c r="C373" s="805"/>
      <c r="D373" s="805"/>
      <c r="E373" s="1127"/>
    </row>
    <row r="374" spans="1:5" ht="15.75" hidden="1" outlineLevel="2" thickBot="1">
      <c r="A374" s="804"/>
      <c r="B374" s="805"/>
      <c r="C374" s="805"/>
      <c r="D374" s="805"/>
      <c r="E374" s="1127"/>
    </row>
    <row r="375" spans="1:5" ht="15.75" hidden="1" outlineLevel="2" thickBot="1">
      <c r="A375" s="804"/>
      <c r="B375" s="805"/>
      <c r="C375" s="805"/>
      <c r="D375" s="805"/>
      <c r="E375" s="1127"/>
    </row>
    <row r="376" spans="1:5" ht="15.75" hidden="1" outlineLevel="2" thickBot="1">
      <c r="A376" s="804"/>
      <c r="B376" s="805"/>
      <c r="C376" s="805"/>
      <c r="D376" s="805"/>
      <c r="E376" s="1127"/>
    </row>
    <row r="377" spans="1:5" ht="15.75" hidden="1" outlineLevel="2" thickBot="1">
      <c r="A377" s="804"/>
      <c r="B377" s="805"/>
      <c r="C377" s="805"/>
      <c r="D377" s="805"/>
      <c r="E377" s="1127"/>
    </row>
    <row r="378" spans="1:5" ht="15.75" hidden="1" outlineLevel="2" thickBot="1">
      <c r="A378" s="860"/>
      <c r="B378" s="1120"/>
      <c r="C378" s="1120"/>
      <c r="D378" s="1120"/>
      <c r="E378" s="1128"/>
    </row>
    <row r="379" spans="1:5" ht="15.75" hidden="1" outlineLevel="1" collapsed="1" thickBot="1">
      <c r="A379" s="1121"/>
      <c r="B379" s="1122"/>
      <c r="C379" s="1122"/>
      <c r="D379" s="1122"/>
      <c r="E379" s="1123"/>
    </row>
    <row r="380" spans="1:5" ht="15.75" hidden="1" outlineLevel="1" thickBot="1">
      <c r="A380" s="1129" t="s">
        <v>3117</v>
      </c>
      <c r="B380" s="1130"/>
      <c r="C380" s="1130"/>
      <c r="D380" s="1131"/>
      <c r="E380" s="1143" t="s">
        <v>78</v>
      </c>
    </row>
    <row r="381" spans="1:5" ht="15.75" hidden="1" outlineLevel="1" thickBot="1">
      <c r="A381" s="816" t="s">
        <v>23</v>
      </c>
      <c r="B381" s="817"/>
      <c r="C381" s="817"/>
      <c r="D381" s="478"/>
      <c r="E381" s="1144"/>
    </row>
    <row r="382" spans="1:5" ht="15.75" hidden="1" outlineLevel="1" thickBot="1">
      <c r="A382" s="816" t="s">
        <v>3118</v>
      </c>
      <c r="B382" s="819"/>
      <c r="C382" s="9" t="s">
        <v>3115</v>
      </c>
      <c r="D382" s="479"/>
      <c r="E382" s="1144"/>
    </row>
    <row r="383" spans="1:5" ht="15.75" hidden="1" outlineLevel="1" thickBot="1">
      <c r="A383" s="820"/>
      <c r="B383" s="819"/>
      <c r="C383" s="9" t="s">
        <v>3119</v>
      </c>
      <c r="D383" s="479"/>
      <c r="E383" s="1144"/>
    </row>
    <row r="384" spans="1:5" ht="15.75" hidden="1" outlineLevel="1" thickBot="1">
      <c r="A384" s="820"/>
      <c r="B384" s="819"/>
      <c r="C384" s="8" t="s">
        <v>3120</v>
      </c>
      <c r="D384" s="479"/>
      <c r="E384" s="1144"/>
    </row>
    <row r="385" spans="1:5" ht="15.75" hidden="1" outlineLevel="1" thickBot="1">
      <c r="A385" s="824" t="s">
        <v>3121</v>
      </c>
      <c r="B385" s="825"/>
      <c r="C385" s="825"/>
      <c r="D385" s="1135"/>
      <c r="E385" s="1144"/>
    </row>
    <row r="386" spans="1:5" ht="15.75" hidden="1" outlineLevel="1" thickBot="1">
      <c r="A386" s="824" t="s">
        <v>60</v>
      </c>
      <c r="B386" s="825"/>
      <c r="C386" s="825"/>
      <c r="D386" s="1135"/>
      <c r="E386" s="1144"/>
    </row>
    <row r="387" spans="1:5" ht="15.75" hidden="1" outlineLevel="2" thickBot="1">
      <c r="A387" s="846" t="s">
        <v>60</v>
      </c>
      <c r="B387" s="821"/>
      <c r="C387" s="821"/>
      <c r="D387" s="801"/>
      <c r="E387" s="1141" t="s">
        <v>78</v>
      </c>
    </row>
    <row r="388" spans="1:5" ht="15.75" hidden="1" outlineLevel="2" thickBot="1">
      <c r="A388" s="846"/>
      <c r="B388" s="821"/>
      <c r="C388" s="821"/>
      <c r="D388" s="801"/>
      <c r="E388" s="1141"/>
    </row>
    <row r="389" spans="1:5" ht="15.75" hidden="1" outlineLevel="2" thickBot="1">
      <c r="A389" s="846"/>
      <c r="B389" s="821"/>
      <c r="C389" s="821"/>
      <c r="D389" s="801"/>
      <c r="E389" s="1141"/>
    </row>
    <row r="390" spans="1:5" ht="15.75" hidden="1" outlineLevel="2" thickBot="1">
      <c r="A390" s="846"/>
      <c r="B390" s="821"/>
      <c r="C390" s="821"/>
      <c r="D390" s="801"/>
      <c r="E390" s="1141"/>
    </row>
    <row r="391" spans="1:5" ht="15.75" hidden="1" outlineLevel="2" thickBot="1">
      <c r="A391" s="846"/>
      <c r="B391" s="821"/>
      <c r="C391" s="821"/>
      <c r="D391" s="801"/>
      <c r="E391" s="1141"/>
    </row>
    <row r="392" spans="1:5" ht="15.75" hidden="1" outlineLevel="2" thickBot="1">
      <c r="A392" s="846"/>
      <c r="B392" s="821"/>
      <c r="C392" s="821"/>
      <c r="D392" s="801"/>
      <c r="E392" s="1141"/>
    </row>
    <row r="393" spans="1:5" ht="15.75" hidden="1" outlineLevel="2" thickBot="1">
      <c r="A393" s="846"/>
      <c r="B393" s="821"/>
      <c r="C393" s="821"/>
      <c r="D393" s="801"/>
      <c r="E393" s="1141"/>
    </row>
    <row r="394" spans="1:5" ht="15.75" hidden="1" outlineLevel="2" thickBot="1">
      <c r="A394" s="846"/>
      <c r="B394" s="821"/>
      <c r="C394" s="821"/>
      <c r="D394" s="801"/>
      <c r="E394" s="1141"/>
    </row>
    <row r="395" spans="1:5" ht="15.75" hidden="1" outlineLevel="2" thickBot="1">
      <c r="A395" s="846"/>
      <c r="B395" s="821"/>
      <c r="C395" s="821"/>
      <c r="D395" s="801"/>
      <c r="E395" s="1141"/>
    </row>
    <row r="396" spans="1:5" ht="15.75" hidden="1" outlineLevel="2" thickBot="1">
      <c r="A396" s="846"/>
      <c r="B396" s="821"/>
      <c r="C396" s="821"/>
      <c r="D396" s="801"/>
      <c r="E396" s="1141"/>
    </row>
    <row r="397" spans="1:5" ht="15.75" hidden="1" outlineLevel="2" thickBot="1">
      <c r="A397" s="846"/>
      <c r="B397" s="821"/>
      <c r="C397" s="821"/>
      <c r="D397" s="801"/>
      <c r="E397" s="1141"/>
    </row>
    <row r="398" spans="1:5" ht="15.75" hidden="1" outlineLevel="2" thickBot="1">
      <c r="A398" s="846"/>
      <c r="B398" s="821"/>
      <c r="C398" s="821"/>
      <c r="D398" s="801"/>
      <c r="E398" s="1141"/>
    </row>
    <row r="399" spans="1:5" ht="15.75" hidden="1" outlineLevel="2" thickBot="1">
      <c r="A399" s="846"/>
      <c r="B399" s="821"/>
      <c r="C399" s="821"/>
      <c r="D399" s="801"/>
      <c r="E399" s="1141"/>
    </row>
    <row r="400" spans="1:5" ht="15.75" hidden="1" outlineLevel="2" thickBot="1">
      <c r="A400" s="846"/>
      <c r="B400" s="821"/>
      <c r="C400" s="821"/>
      <c r="D400" s="801"/>
      <c r="E400" s="1141"/>
    </row>
    <row r="401" spans="1:5" ht="15.75" hidden="1" outlineLevel="2" thickBot="1">
      <c r="A401" s="846"/>
      <c r="B401" s="821"/>
      <c r="C401" s="821"/>
      <c r="D401" s="801"/>
      <c r="E401" s="1141"/>
    </row>
    <row r="402" spans="1:5" ht="15.75" hidden="1" outlineLevel="2" thickBot="1">
      <c r="A402" s="846"/>
      <c r="B402" s="821"/>
      <c r="C402" s="821"/>
      <c r="D402" s="801"/>
      <c r="E402" s="1141"/>
    </row>
    <row r="403" spans="1:5" ht="15.75" hidden="1" outlineLevel="2" thickBot="1">
      <c r="A403" s="846"/>
      <c r="B403" s="821"/>
      <c r="C403" s="821"/>
      <c r="D403" s="801"/>
      <c r="E403" s="1141"/>
    </row>
    <row r="404" spans="1:5" ht="15.75" hidden="1" outlineLevel="2" thickBot="1">
      <c r="A404" s="846"/>
      <c r="B404" s="821"/>
      <c r="C404" s="821"/>
      <c r="D404" s="801"/>
      <c r="E404" s="1141"/>
    </row>
    <row r="405" spans="1:5" ht="15.75" hidden="1" outlineLevel="2" thickBot="1">
      <c r="A405" s="846"/>
      <c r="B405" s="821"/>
      <c r="C405" s="821"/>
      <c r="D405" s="801"/>
      <c r="E405" s="1141"/>
    </row>
    <row r="406" spans="1:5" ht="15.75" hidden="1" outlineLevel="2" thickBot="1">
      <c r="A406" s="1136"/>
      <c r="B406" s="1137"/>
      <c r="C406" s="1137"/>
      <c r="D406" s="1138"/>
      <c r="E406" s="1142"/>
    </row>
    <row r="407" spans="1:5" ht="15.75" hidden="1" outlineLevel="1" collapsed="1" thickBot="1">
      <c r="A407" s="1124" t="s">
        <v>3122</v>
      </c>
      <c r="B407" s="1125"/>
      <c r="C407" s="1125"/>
      <c r="D407" s="1125"/>
      <c r="E407" s="1139" t="s">
        <v>78</v>
      </c>
    </row>
    <row r="408" spans="1:5" ht="15.75" hidden="1" outlineLevel="1" thickBot="1">
      <c r="A408" s="804"/>
      <c r="B408" s="805"/>
      <c r="C408" s="805"/>
      <c r="D408" s="805"/>
      <c r="E408" s="1140"/>
    </row>
    <row r="409" spans="1:5" ht="15.75" hidden="1" outlineLevel="2" thickBot="1">
      <c r="A409" s="804"/>
      <c r="B409" s="805"/>
      <c r="C409" s="805"/>
      <c r="D409" s="805"/>
      <c r="E409" s="1126" t="s">
        <v>78</v>
      </c>
    </row>
    <row r="410" spans="1:5" ht="15.75" hidden="1" outlineLevel="2" thickBot="1">
      <c r="A410" s="804"/>
      <c r="B410" s="805"/>
      <c r="C410" s="805"/>
      <c r="D410" s="805"/>
      <c r="E410" s="1127"/>
    </row>
    <row r="411" spans="1:5" ht="15.75" hidden="1" outlineLevel="2" thickBot="1">
      <c r="A411" s="804"/>
      <c r="B411" s="805"/>
      <c r="C411" s="805"/>
      <c r="D411" s="805"/>
      <c r="E411" s="1127"/>
    </row>
    <row r="412" spans="1:5" ht="15.75" hidden="1" outlineLevel="2" thickBot="1">
      <c r="A412" s="804"/>
      <c r="B412" s="805"/>
      <c r="C412" s="805"/>
      <c r="D412" s="805"/>
      <c r="E412" s="1127"/>
    </row>
    <row r="413" spans="1:5" ht="15.75" hidden="1" outlineLevel="2" thickBot="1">
      <c r="A413" s="804"/>
      <c r="B413" s="805"/>
      <c r="C413" s="805"/>
      <c r="D413" s="805"/>
      <c r="E413" s="1127"/>
    </row>
    <row r="414" spans="1:5" ht="15.75" hidden="1" outlineLevel="2" thickBot="1">
      <c r="A414" s="804"/>
      <c r="B414" s="805"/>
      <c r="C414" s="805"/>
      <c r="D414" s="805"/>
      <c r="E414" s="1127"/>
    </row>
    <row r="415" spans="1:5" ht="15.75" hidden="1" outlineLevel="2" thickBot="1">
      <c r="A415" s="804"/>
      <c r="B415" s="805"/>
      <c r="C415" s="805"/>
      <c r="D415" s="805"/>
      <c r="E415" s="1127"/>
    </row>
    <row r="416" spans="1:5" ht="15.75" hidden="1" outlineLevel="2" thickBot="1">
      <c r="A416" s="804"/>
      <c r="B416" s="805"/>
      <c r="C416" s="805"/>
      <c r="D416" s="805"/>
      <c r="E416" s="1127"/>
    </row>
    <row r="417" spans="1:5" ht="15.75" hidden="1" outlineLevel="2" thickBot="1">
      <c r="A417" s="804"/>
      <c r="B417" s="805"/>
      <c r="C417" s="805"/>
      <c r="D417" s="805"/>
      <c r="E417" s="1127"/>
    </row>
    <row r="418" spans="1:5" ht="15.75" hidden="1" outlineLevel="2" thickBot="1">
      <c r="A418" s="804"/>
      <c r="B418" s="805"/>
      <c r="C418" s="805"/>
      <c r="D418" s="805"/>
      <c r="E418" s="1127"/>
    </row>
    <row r="419" spans="1:5" ht="15.75" hidden="1" outlineLevel="2" thickBot="1">
      <c r="A419" s="804"/>
      <c r="B419" s="805"/>
      <c r="C419" s="805"/>
      <c r="D419" s="805"/>
      <c r="E419" s="1127"/>
    </row>
    <row r="420" spans="1:5" ht="15.75" hidden="1" outlineLevel="2" thickBot="1">
      <c r="A420" s="804"/>
      <c r="B420" s="805"/>
      <c r="C420" s="805"/>
      <c r="D420" s="805"/>
      <c r="E420" s="1127"/>
    </row>
    <row r="421" spans="1:5" ht="15.75" hidden="1" outlineLevel="2" thickBot="1">
      <c r="A421" s="804"/>
      <c r="B421" s="805"/>
      <c r="C421" s="805"/>
      <c r="D421" s="805"/>
      <c r="E421" s="1127"/>
    </row>
    <row r="422" spans="1:5" ht="15.75" hidden="1" outlineLevel="2" thickBot="1">
      <c r="A422" s="804"/>
      <c r="B422" s="805"/>
      <c r="C422" s="805"/>
      <c r="D422" s="805"/>
      <c r="E422" s="1127"/>
    </row>
    <row r="423" spans="1:5" ht="15.75" hidden="1" outlineLevel="2" thickBot="1">
      <c r="A423" s="804"/>
      <c r="B423" s="805"/>
      <c r="C423" s="805"/>
      <c r="D423" s="805"/>
      <c r="E423" s="1127"/>
    </row>
    <row r="424" spans="1:5" ht="15.75" hidden="1" outlineLevel="2" thickBot="1">
      <c r="A424" s="804"/>
      <c r="B424" s="805"/>
      <c r="C424" s="805"/>
      <c r="D424" s="805"/>
      <c r="E424" s="1127"/>
    </row>
    <row r="425" spans="1:5" ht="15.75" hidden="1" outlineLevel="2" thickBot="1">
      <c r="A425" s="804"/>
      <c r="B425" s="805"/>
      <c r="C425" s="805"/>
      <c r="D425" s="805"/>
      <c r="E425" s="1127"/>
    </row>
    <row r="426" spans="1:5" ht="15.75" hidden="1" outlineLevel="2" thickBot="1">
      <c r="A426" s="804"/>
      <c r="B426" s="805"/>
      <c r="C426" s="805"/>
      <c r="D426" s="805"/>
      <c r="E426" s="1127"/>
    </row>
    <row r="427" spans="1:5" ht="15.75" hidden="1" outlineLevel="2" thickBot="1">
      <c r="A427" s="804"/>
      <c r="B427" s="805"/>
      <c r="C427" s="805"/>
      <c r="D427" s="805"/>
      <c r="E427" s="1127"/>
    </row>
    <row r="428" spans="1:5" ht="15.75" hidden="1" outlineLevel="2" thickBot="1">
      <c r="A428" s="860"/>
      <c r="B428" s="1120"/>
      <c r="C428" s="1120"/>
      <c r="D428" s="1120"/>
      <c r="E428" s="1128"/>
    </row>
    <row r="429" spans="1:5" ht="15.75" hidden="1" outlineLevel="1" collapsed="1" thickBot="1">
      <c r="A429" s="1121"/>
      <c r="B429" s="1122"/>
      <c r="C429" s="1122"/>
      <c r="D429" s="1122"/>
      <c r="E429" s="1123"/>
    </row>
    <row r="430" spans="1:5" ht="15.75" hidden="1" outlineLevel="1" thickBot="1">
      <c r="A430" s="1129" t="s">
        <v>3117</v>
      </c>
      <c r="B430" s="1130"/>
      <c r="C430" s="1130"/>
      <c r="D430" s="1131"/>
      <c r="E430" s="1143" t="s">
        <v>78</v>
      </c>
    </row>
    <row r="431" spans="1:5" ht="15.75" hidden="1" outlineLevel="1" thickBot="1">
      <c r="A431" s="816" t="s">
        <v>23</v>
      </c>
      <c r="B431" s="817"/>
      <c r="C431" s="817"/>
      <c r="D431" s="478"/>
      <c r="E431" s="1144"/>
    </row>
    <row r="432" spans="1:5" ht="15.75" hidden="1" outlineLevel="1" thickBot="1">
      <c r="A432" s="816" t="s">
        <v>3118</v>
      </c>
      <c r="B432" s="819"/>
      <c r="C432" s="9" t="s">
        <v>3115</v>
      </c>
      <c r="D432" s="479"/>
      <c r="E432" s="1144"/>
    </row>
    <row r="433" spans="1:5" ht="15.75" hidden="1" outlineLevel="1" thickBot="1">
      <c r="A433" s="820"/>
      <c r="B433" s="819"/>
      <c r="C433" s="9" t="s">
        <v>3119</v>
      </c>
      <c r="D433" s="479"/>
      <c r="E433" s="1144"/>
    </row>
    <row r="434" spans="1:5" ht="15.75" hidden="1" outlineLevel="1" thickBot="1">
      <c r="A434" s="820"/>
      <c r="B434" s="819"/>
      <c r="C434" s="8" t="s">
        <v>3120</v>
      </c>
      <c r="D434" s="479"/>
      <c r="E434" s="1144"/>
    </row>
    <row r="435" spans="1:5" ht="15.75" hidden="1" outlineLevel="1" thickBot="1">
      <c r="A435" s="824" t="s">
        <v>3121</v>
      </c>
      <c r="B435" s="825"/>
      <c r="C435" s="825"/>
      <c r="D435" s="1135"/>
      <c r="E435" s="1144"/>
    </row>
    <row r="436" spans="1:5" ht="15.75" hidden="1" outlineLevel="1" thickBot="1">
      <c r="A436" s="824" t="s">
        <v>60</v>
      </c>
      <c r="B436" s="825"/>
      <c r="C436" s="825"/>
      <c r="D436" s="1135"/>
      <c r="E436" s="1144"/>
    </row>
    <row r="437" spans="1:5" ht="15.75" hidden="1" outlineLevel="2" thickBot="1">
      <c r="A437" s="846" t="s">
        <v>60</v>
      </c>
      <c r="B437" s="821"/>
      <c r="C437" s="821"/>
      <c r="D437" s="801"/>
      <c r="E437" s="1141" t="s">
        <v>78</v>
      </c>
    </row>
    <row r="438" spans="1:5" ht="15.75" hidden="1" outlineLevel="2" thickBot="1">
      <c r="A438" s="846"/>
      <c r="B438" s="821"/>
      <c r="C438" s="821"/>
      <c r="D438" s="801"/>
      <c r="E438" s="1141"/>
    </row>
    <row r="439" spans="1:5" ht="15.75" hidden="1" outlineLevel="2" thickBot="1">
      <c r="A439" s="846"/>
      <c r="B439" s="821"/>
      <c r="C439" s="821"/>
      <c r="D439" s="801"/>
      <c r="E439" s="1141"/>
    </row>
    <row r="440" spans="1:5" ht="15.75" hidden="1" outlineLevel="2" thickBot="1">
      <c r="A440" s="846"/>
      <c r="B440" s="821"/>
      <c r="C440" s="821"/>
      <c r="D440" s="801"/>
      <c r="E440" s="1141"/>
    </row>
    <row r="441" spans="1:5" ht="15.75" hidden="1" outlineLevel="2" thickBot="1">
      <c r="A441" s="846"/>
      <c r="B441" s="821"/>
      <c r="C441" s="821"/>
      <c r="D441" s="801"/>
      <c r="E441" s="1141"/>
    </row>
    <row r="442" spans="1:5" ht="15.75" hidden="1" outlineLevel="2" thickBot="1">
      <c r="A442" s="846"/>
      <c r="B442" s="821"/>
      <c r="C442" s="821"/>
      <c r="D442" s="801"/>
      <c r="E442" s="1141"/>
    </row>
    <row r="443" spans="1:5" ht="15.75" hidden="1" outlineLevel="2" thickBot="1">
      <c r="A443" s="846"/>
      <c r="B443" s="821"/>
      <c r="C443" s="821"/>
      <c r="D443" s="801"/>
      <c r="E443" s="1141"/>
    </row>
    <row r="444" spans="1:5" ht="15.75" hidden="1" outlineLevel="2" thickBot="1">
      <c r="A444" s="846"/>
      <c r="B444" s="821"/>
      <c r="C444" s="821"/>
      <c r="D444" s="801"/>
      <c r="E444" s="1141"/>
    </row>
    <row r="445" spans="1:5" ht="15.75" hidden="1" outlineLevel="2" thickBot="1">
      <c r="A445" s="846"/>
      <c r="B445" s="821"/>
      <c r="C445" s="821"/>
      <c r="D445" s="801"/>
      <c r="E445" s="1141"/>
    </row>
    <row r="446" spans="1:5" ht="15.75" hidden="1" outlineLevel="2" thickBot="1">
      <c r="A446" s="846"/>
      <c r="B446" s="821"/>
      <c r="C446" s="821"/>
      <c r="D446" s="801"/>
      <c r="E446" s="1141"/>
    </row>
    <row r="447" spans="1:5" ht="15.75" hidden="1" outlineLevel="2" thickBot="1">
      <c r="A447" s="846"/>
      <c r="B447" s="821"/>
      <c r="C447" s="821"/>
      <c r="D447" s="801"/>
      <c r="E447" s="1141"/>
    </row>
    <row r="448" spans="1:5" ht="15.75" hidden="1" outlineLevel="2" thickBot="1">
      <c r="A448" s="846"/>
      <c r="B448" s="821"/>
      <c r="C448" s="821"/>
      <c r="D448" s="801"/>
      <c r="E448" s="1141"/>
    </row>
    <row r="449" spans="1:5" ht="15.75" hidden="1" outlineLevel="2" thickBot="1">
      <c r="A449" s="846"/>
      <c r="B449" s="821"/>
      <c r="C449" s="821"/>
      <c r="D449" s="801"/>
      <c r="E449" s="1141"/>
    </row>
    <row r="450" spans="1:5" ht="15.75" hidden="1" outlineLevel="2" thickBot="1">
      <c r="A450" s="846"/>
      <c r="B450" s="821"/>
      <c r="C450" s="821"/>
      <c r="D450" s="801"/>
      <c r="E450" s="1141"/>
    </row>
    <row r="451" spans="1:5" ht="15.75" hidden="1" outlineLevel="2" thickBot="1">
      <c r="A451" s="846"/>
      <c r="B451" s="821"/>
      <c r="C451" s="821"/>
      <c r="D451" s="801"/>
      <c r="E451" s="1141"/>
    </row>
    <row r="452" spans="1:5" ht="15.75" hidden="1" outlineLevel="2" thickBot="1">
      <c r="A452" s="846"/>
      <c r="B452" s="821"/>
      <c r="C452" s="821"/>
      <c r="D452" s="801"/>
      <c r="E452" s="1141"/>
    </row>
    <row r="453" spans="1:5" ht="15.75" hidden="1" outlineLevel="2" thickBot="1">
      <c r="A453" s="846"/>
      <c r="B453" s="821"/>
      <c r="C453" s="821"/>
      <c r="D453" s="801"/>
      <c r="E453" s="1141"/>
    </row>
    <row r="454" spans="1:5" ht="15.75" hidden="1" outlineLevel="2" thickBot="1">
      <c r="A454" s="846"/>
      <c r="B454" s="821"/>
      <c r="C454" s="821"/>
      <c r="D454" s="801"/>
      <c r="E454" s="1141"/>
    </row>
    <row r="455" spans="1:5" ht="15.75" hidden="1" outlineLevel="2" thickBot="1">
      <c r="A455" s="846"/>
      <c r="B455" s="821"/>
      <c r="C455" s="821"/>
      <c r="D455" s="801"/>
      <c r="E455" s="1141"/>
    </row>
    <row r="456" spans="1:5" ht="15.75" hidden="1" outlineLevel="2" thickBot="1">
      <c r="A456" s="1136"/>
      <c r="B456" s="1137"/>
      <c r="C456" s="1137"/>
      <c r="D456" s="1138"/>
      <c r="E456" s="1142"/>
    </row>
    <row r="457" spans="1:5" ht="15.75" hidden="1" outlineLevel="1" collapsed="1" thickBot="1">
      <c r="A457" s="1124" t="s">
        <v>3122</v>
      </c>
      <c r="B457" s="1125"/>
      <c r="C457" s="1125"/>
      <c r="D457" s="1125"/>
      <c r="E457" s="1139" t="s">
        <v>78</v>
      </c>
    </row>
    <row r="458" spans="1:5" ht="15.75" hidden="1" outlineLevel="1" thickBot="1">
      <c r="A458" s="804"/>
      <c r="B458" s="805"/>
      <c r="C458" s="805"/>
      <c r="D458" s="805"/>
      <c r="E458" s="1140"/>
    </row>
    <row r="459" spans="1:5" ht="15.75" hidden="1" outlineLevel="2" thickBot="1">
      <c r="A459" s="804"/>
      <c r="B459" s="805"/>
      <c r="C459" s="805"/>
      <c r="D459" s="805"/>
      <c r="E459" s="1126" t="s">
        <v>78</v>
      </c>
    </row>
    <row r="460" spans="1:5" ht="15.75" hidden="1" outlineLevel="2" thickBot="1">
      <c r="A460" s="804"/>
      <c r="B460" s="805"/>
      <c r="C460" s="805"/>
      <c r="D460" s="805"/>
      <c r="E460" s="1127"/>
    </row>
    <row r="461" spans="1:5" ht="15.75" hidden="1" outlineLevel="2" thickBot="1">
      <c r="A461" s="804"/>
      <c r="B461" s="805"/>
      <c r="C461" s="805"/>
      <c r="D461" s="805"/>
      <c r="E461" s="1127"/>
    </row>
    <row r="462" spans="1:5" ht="15.75" hidden="1" outlineLevel="2" thickBot="1">
      <c r="A462" s="804"/>
      <c r="B462" s="805"/>
      <c r="C462" s="805"/>
      <c r="D462" s="805"/>
      <c r="E462" s="1127"/>
    </row>
    <row r="463" spans="1:5" ht="15.75" hidden="1" outlineLevel="2" thickBot="1">
      <c r="A463" s="804"/>
      <c r="B463" s="805"/>
      <c r="C463" s="805"/>
      <c r="D463" s="805"/>
      <c r="E463" s="1127"/>
    </row>
    <row r="464" spans="1:5" ht="15.75" hidden="1" outlineLevel="2" thickBot="1">
      <c r="A464" s="804"/>
      <c r="B464" s="805"/>
      <c r="C464" s="805"/>
      <c r="D464" s="805"/>
      <c r="E464" s="1127"/>
    </row>
    <row r="465" spans="1:5" ht="15.75" hidden="1" outlineLevel="2" thickBot="1">
      <c r="A465" s="804"/>
      <c r="B465" s="805"/>
      <c r="C465" s="805"/>
      <c r="D465" s="805"/>
      <c r="E465" s="1127"/>
    </row>
    <row r="466" spans="1:5" ht="15.75" hidden="1" outlineLevel="2" thickBot="1">
      <c r="A466" s="804"/>
      <c r="B466" s="805"/>
      <c r="C466" s="805"/>
      <c r="D466" s="805"/>
      <c r="E466" s="1127"/>
    </row>
    <row r="467" spans="1:5" ht="15.75" hidden="1" outlineLevel="2" thickBot="1">
      <c r="A467" s="804"/>
      <c r="B467" s="805"/>
      <c r="C467" s="805"/>
      <c r="D467" s="805"/>
      <c r="E467" s="1127"/>
    </row>
    <row r="468" spans="1:5" ht="15.75" hidden="1" outlineLevel="2" thickBot="1">
      <c r="A468" s="804"/>
      <c r="B468" s="805"/>
      <c r="C468" s="805"/>
      <c r="D468" s="805"/>
      <c r="E468" s="1127"/>
    </row>
    <row r="469" spans="1:5" ht="15.75" hidden="1" outlineLevel="2" thickBot="1">
      <c r="A469" s="804"/>
      <c r="B469" s="805"/>
      <c r="C469" s="805"/>
      <c r="D469" s="805"/>
      <c r="E469" s="1127"/>
    </row>
    <row r="470" spans="1:5" ht="15.75" hidden="1" outlineLevel="2" thickBot="1">
      <c r="A470" s="804"/>
      <c r="B470" s="805"/>
      <c r="C470" s="805"/>
      <c r="D470" s="805"/>
      <c r="E470" s="1127"/>
    </row>
    <row r="471" spans="1:5" ht="15.75" hidden="1" outlineLevel="2" thickBot="1">
      <c r="A471" s="804"/>
      <c r="B471" s="805"/>
      <c r="C471" s="805"/>
      <c r="D471" s="805"/>
      <c r="E471" s="1127"/>
    </row>
    <row r="472" spans="1:5" ht="15.75" hidden="1" outlineLevel="2" thickBot="1">
      <c r="A472" s="804"/>
      <c r="B472" s="805"/>
      <c r="C472" s="805"/>
      <c r="D472" s="805"/>
      <c r="E472" s="1127"/>
    </row>
    <row r="473" spans="1:5" ht="15.75" hidden="1" outlineLevel="2" thickBot="1">
      <c r="A473" s="804"/>
      <c r="B473" s="805"/>
      <c r="C473" s="805"/>
      <c r="D473" s="805"/>
      <c r="E473" s="1127"/>
    </row>
    <row r="474" spans="1:5" ht="15.75" hidden="1" outlineLevel="2" thickBot="1">
      <c r="A474" s="804"/>
      <c r="B474" s="805"/>
      <c r="C474" s="805"/>
      <c r="D474" s="805"/>
      <c r="E474" s="1127"/>
    </row>
    <row r="475" spans="1:5" ht="15.75" hidden="1" outlineLevel="2" thickBot="1">
      <c r="A475" s="804"/>
      <c r="B475" s="805"/>
      <c r="C475" s="805"/>
      <c r="D475" s="805"/>
      <c r="E475" s="1127"/>
    </row>
    <row r="476" spans="1:5" ht="15.75" hidden="1" outlineLevel="2" thickBot="1">
      <c r="A476" s="804"/>
      <c r="B476" s="805"/>
      <c r="C476" s="805"/>
      <c r="D476" s="805"/>
      <c r="E476" s="1127"/>
    </row>
    <row r="477" spans="1:5" ht="15.75" hidden="1" outlineLevel="2" thickBot="1">
      <c r="A477" s="804"/>
      <c r="B477" s="805"/>
      <c r="C477" s="805"/>
      <c r="D477" s="805"/>
      <c r="E477" s="1127"/>
    </row>
    <row r="478" spans="1:5" ht="15.75" hidden="1" outlineLevel="2" thickBot="1">
      <c r="A478" s="860"/>
      <c r="B478" s="1120"/>
      <c r="C478" s="1120"/>
      <c r="D478" s="1120"/>
      <c r="E478" s="1128"/>
    </row>
    <row r="479" spans="1:5" ht="15.75" hidden="1" outlineLevel="1" collapsed="1" thickBot="1">
      <c r="A479" s="1121"/>
      <c r="B479" s="1122"/>
      <c r="C479" s="1122"/>
      <c r="D479" s="1122"/>
      <c r="E479" s="1123"/>
    </row>
    <row r="480" spans="1:5" ht="15.75" hidden="1" outlineLevel="1" thickBot="1">
      <c r="A480" s="1129" t="s">
        <v>3117</v>
      </c>
      <c r="B480" s="1130"/>
      <c r="C480" s="1130"/>
      <c r="D480" s="1131"/>
      <c r="E480" s="1143" t="s">
        <v>78</v>
      </c>
    </row>
    <row r="481" spans="1:5" ht="15.75" hidden="1" outlineLevel="1" thickBot="1">
      <c r="A481" s="816" t="s">
        <v>23</v>
      </c>
      <c r="B481" s="817"/>
      <c r="C481" s="817"/>
      <c r="D481" s="478"/>
      <c r="E481" s="1144"/>
    </row>
    <row r="482" spans="1:5" ht="15.75" hidden="1" outlineLevel="1" thickBot="1">
      <c r="A482" s="816" t="s">
        <v>3118</v>
      </c>
      <c r="B482" s="819"/>
      <c r="C482" s="9" t="s">
        <v>3115</v>
      </c>
      <c r="D482" s="479"/>
      <c r="E482" s="1144"/>
    </row>
    <row r="483" spans="1:5" ht="15.75" hidden="1" outlineLevel="1" thickBot="1">
      <c r="A483" s="820"/>
      <c r="B483" s="819"/>
      <c r="C483" s="9" t="s">
        <v>3119</v>
      </c>
      <c r="D483" s="479"/>
      <c r="E483" s="1144"/>
    </row>
    <row r="484" spans="1:5" ht="15.75" hidden="1" outlineLevel="1" thickBot="1">
      <c r="A484" s="820"/>
      <c r="B484" s="819"/>
      <c r="C484" s="8" t="s">
        <v>3120</v>
      </c>
      <c r="D484" s="479"/>
      <c r="E484" s="1144"/>
    </row>
    <row r="485" spans="1:5" ht="15.75" hidden="1" outlineLevel="1" thickBot="1">
      <c r="A485" s="824" t="s">
        <v>3121</v>
      </c>
      <c r="B485" s="825"/>
      <c r="C485" s="825"/>
      <c r="D485" s="1135"/>
      <c r="E485" s="1144"/>
    </row>
    <row r="486" spans="1:5" ht="15.75" hidden="1" outlineLevel="1" thickBot="1">
      <c r="A486" s="824" t="s">
        <v>60</v>
      </c>
      <c r="B486" s="825"/>
      <c r="C486" s="825"/>
      <c r="D486" s="1135"/>
      <c r="E486" s="1144"/>
    </row>
    <row r="487" spans="1:5" ht="15.75" hidden="1" outlineLevel="2" thickBot="1">
      <c r="A487" s="846" t="s">
        <v>60</v>
      </c>
      <c r="B487" s="821"/>
      <c r="C487" s="821"/>
      <c r="D487" s="801"/>
      <c r="E487" s="1141" t="s">
        <v>78</v>
      </c>
    </row>
    <row r="488" spans="1:5" ht="15.75" hidden="1" outlineLevel="2" thickBot="1">
      <c r="A488" s="846"/>
      <c r="B488" s="821"/>
      <c r="C488" s="821"/>
      <c r="D488" s="801"/>
      <c r="E488" s="1141"/>
    </row>
    <row r="489" spans="1:5" ht="15.75" hidden="1" outlineLevel="2" thickBot="1">
      <c r="A489" s="846"/>
      <c r="B489" s="821"/>
      <c r="C489" s="821"/>
      <c r="D489" s="801"/>
      <c r="E489" s="1141"/>
    </row>
    <row r="490" spans="1:5" ht="15.75" hidden="1" outlineLevel="2" thickBot="1">
      <c r="A490" s="846"/>
      <c r="B490" s="821"/>
      <c r="C490" s="821"/>
      <c r="D490" s="801"/>
      <c r="E490" s="1141"/>
    </row>
    <row r="491" spans="1:5" ht="15.75" hidden="1" outlineLevel="2" thickBot="1">
      <c r="A491" s="846"/>
      <c r="B491" s="821"/>
      <c r="C491" s="821"/>
      <c r="D491" s="801"/>
      <c r="E491" s="1141"/>
    </row>
    <row r="492" spans="1:5" ht="15.75" hidden="1" outlineLevel="2" thickBot="1">
      <c r="A492" s="846"/>
      <c r="B492" s="821"/>
      <c r="C492" s="821"/>
      <c r="D492" s="801"/>
      <c r="E492" s="1141"/>
    </row>
    <row r="493" spans="1:5" ht="15.75" hidden="1" outlineLevel="2" thickBot="1">
      <c r="A493" s="846"/>
      <c r="B493" s="821"/>
      <c r="C493" s="821"/>
      <c r="D493" s="801"/>
      <c r="E493" s="1141"/>
    </row>
    <row r="494" spans="1:5" ht="15.75" hidden="1" outlineLevel="2" thickBot="1">
      <c r="A494" s="846"/>
      <c r="B494" s="821"/>
      <c r="C494" s="821"/>
      <c r="D494" s="801"/>
      <c r="E494" s="1141"/>
    </row>
    <row r="495" spans="1:5" ht="15.75" hidden="1" outlineLevel="2" thickBot="1">
      <c r="A495" s="846"/>
      <c r="B495" s="821"/>
      <c r="C495" s="821"/>
      <c r="D495" s="801"/>
      <c r="E495" s="1141"/>
    </row>
    <row r="496" spans="1:5" ht="15.75" hidden="1" outlineLevel="2" thickBot="1">
      <c r="A496" s="846"/>
      <c r="B496" s="821"/>
      <c r="C496" s="821"/>
      <c r="D496" s="801"/>
      <c r="E496" s="1141"/>
    </row>
    <row r="497" spans="1:5" ht="15.75" hidden="1" outlineLevel="2" thickBot="1">
      <c r="A497" s="846"/>
      <c r="B497" s="821"/>
      <c r="C497" s="821"/>
      <c r="D497" s="801"/>
      <c r="E497" s="1141"/>
    </row>
    <row r="498" spans="1:5" ht="15.75" hidden="1" outlineLevel="2" thickBot="1">
      <c r="A498" s="846"/>
      <c r="B498" s="821"/>
      <c r="C498" s="821"/>
      <c r="D498" s="801"/>
      <c r="E498" s="1141"/>
    </row>
    <row r="499" spans="1:5" ht="15.75" hidden="1" outlineLevel="2" thickBot="1">
      <c r="A499" s="846"/>
      <c r="B499" s="821"/>
      <c r="C499" s="821"/>
      <c r="D499" s="801"/>
      <c r="E499" s="1141"/>
    </row>
    <row r="500" spans="1:5" ht="15.75" hidden="1" outlineLevel="2" thickBot="1">
      <c r="A500" s="846"/>
      <c r="B500" s="821"/>
      <c r="C500" s="821"/>
      <c r="D500" s="801"/>
      <c r="E500" s="1141"/>
    </row>
    <row r="501" spans="1:5" ht="15.75" hidden="1" outlineLevel="2" thickBot="1">
      <c r="A501" s="846"/>
      <c r="B501" s="821"/>
      <c r="C501" s="821"/>
      <c r="D501" s="801"/>
      <c r="E501" s="1141"/>
    </row>
    <row r="502" spans="1:5" ht="15.75" hidden="1" outlineLevel="2" thickBot="1">
      <c r="A502" s="846"/>
      <c r="B502" s="821"/>
      <c r="C502" s="821"/>
      <c r="D502" s="801"/>
      <c r="E502" s="1141"/>
    </row>
    <row r="503" spans="1:5" ht="15.75" hidden="1" outlineLevel="2" thickBot="1">
      <c r="A503" s="846"/>
      <c r="B503" s="821"/>
      <c r="C503" s="821"/>
      <c r="D503" s="801"/>
      <c r="E503" s="1141"/>
    </row>
    <row r="504" spans="1:5" ht="15.75" hidden="1" outlineLevel="2" thickBot="1">
      <c r="A504" s="846"/>
      <c r="B504" s="821"/>
      <c r="C504" s="821"/>
      <c r="D504" s="801"/>
      <c r="E504" s="1141"/>
    </row>
    <row r="505" spans="1:5" ht="15.75" hidden="1" outlineLevel="2" thickBot="1">
      <c r="A505" s="846"/>
      <c r="B505" s="821"/>
      <c r="C505" s="821"/>
      <c r="D505" s="801"/>
      <c r="E505" s="1141"/>
    </row>
    <row r="506" spans="1:5" ht="15.75" hidden="1" outlineLevel="2" thickBot="1">
      <c r="A506" s="1136"/>
      <c r="B506" s="1137"/>
      <c r="C506" s="1137"/>
      <c r="D506" s="1138"/>
      <c r="E506" s="1142"/>
    </row>
    <row r="507" spans="1:5" ht="15.75" hidden="1" outlineLevel="1" collapsed="1" thickBot="1">
      <c r="A507" s="1124" t="s">
        <v>3122</v>
      </c>
      <c r="B507" s="1125"/>
      <c r="C507" s="1125"/>
      <c r="D507" s="1125"/>
      <c r="E507" s="1139" t="s">
        <v>78</v>
      </c>
    </row>
    <row r="508" spans="1:5" ht="15.75" hidden="1" outlineLevel="1" thickBot="1">
      <c r="A508" s="804"/>
      <c r="B508" s="805"/>
      <c r="C508" s="805"/>
      <c r="D508" s="805"/>
      <c r="E508" s="1140"/>
    </row>
    <row r="509" spans="1:5" ht="15.75" hidden="1" outlineLevel="2" thickBot="1">
      <c r="A509" s="804"/>
      <c r="B509" s="805"/>
      <c r="C509" s="805"/>
      <c r="D509" s="805"/>
      <c r="E509" s="1126" t="s">
        <v>78</v>
      </c>
    </row>
    <row r="510" spans="1:5" ht="15.75" hidden="1" outlineLevel="2" thickBot="1">
      <c r="A510" s="804"/>
      <c r="B510" s="805"/>
      <c r="C510" s="805"/>
      <c r="D510" s="805"/>
      <c r="E510" s="1127"/>
    </row>
    <row r="511" spans="1:5" ht="15.75" hidden="1" outlineLevel="2" thickBot="1">
      <c r="A511" s="804"/>
      <c r="B511" s="805"/>
      <c r="C511" s="805"/>
      <c r="D511" s="805"/>
      <c r="E511" s="1127"/>
    </row>
    <row r="512" spans="1:5" ht="15.75" hidden="1" outlineLevel="2" thickBot="1">
      <c r="A512" s="804"/>
      <c r="B512" s="805"/>
      <c r="C512" s="805"/>
      <c r="D512" s="805"/>
      <c r="E512" s="1127"/>
    </row>
    <row r="513" spans="1:5" ht="15.75" hidden="1" outlineLevel="2" thickBot="1">
      <c r="A513" s="804"/>
      <c r="B513" s="805"/>
      <c r="C513" s="805"/>
      <c r="D513" s="805"/>
      <c r="E513" s="1127"/>
    </row>
    <row r="514" spans="1:5" ht="15.75" hidden="1" outlineLevel="2" thickBot="1">
      <c r="A514" s="804"/>
      <c r="B514" s="805"/>
      <c r="C514" s="805"/>
      <c r="D514" s="805"/>
      <c r="E514" s="1127"/>
    </row>
    <row r="515" spans="1:5" ht="15.75" hidden="1" outlineLevel="2" thickBot="1">
      <c r="A515" s="804"/>
      <c r="B515" s="805"/>
      <c r="C515" s="805"/>
      <c r="D515" s="805"/>
      <c r="E515" s="1127"/>
    </row>
    <row r="516" spans="1:5" ht="15.75" hidden="1" outlineLevel="2" thickBot="1">
      <c r="A516" s="804"/>
      <c r="B516" s="805"/>
      <c r="C516" s="805"/>
      <c r="D516" s="805"/>
      <c r="E516" s="1127"/>
    </row>
    <row r="517" spans="1:5" ht="15.75" hidden="1" outlineLevel="2" thickBot="1">
      <c r="A517" s="804"/>
      <c r="B517" s="805"/>
      <c r="C517" s="805"/>
      <c r="D517" s="805"/>
      <c r="E517" s="1127"/>
    </row>
    <row r="518" spans="1:5" ht="15.75" hidden="1" outlineLevel="2" thickBot="1">
      <c r="A518" s="804"/>
      <c r="B518" s="805"/>
      <c r="C518" s="805"/>
      <c r="D518" s="805"/>
      <c r="E518" s="1127"/>
    </row>
    <row r="519" spans="1:5" ht="15.75" hidden="1" outlineLevel="2" thickBot="1">
      <c r="A519" s="804"/>
      <c r="B519" s="805"/>
      <c r="C519" s="805"/>
      <c r="D519" s="805"/>
      <c r="E519" s="1127"/>
    </row>
    <row r="520" spans="1:5" ht="15.75" hidden="1" outlineLevel="2" thickBot="1">
      <c r="A520" s="804"/>
      <c r="B520" s="805"/>
      <c r="C520" s="805"/>
      <c r="D520" s="805"/>
      <c r="E520" s="1127"/>
    </row>
    <row r="521" spans="1:5" ht="15.75" hidden="1" outlineLevel="2" thickBot="1">
      <c r="A521" s="804"/>
      <c r="B521" s="805"/>
      <c r="C521" s="805"/>
      <c r="D521" s="805"/>
      <c r="E521" s="1127"/>
    </row>
    <row r="522" spans="1:5" ht="15.75" hidden="1" outlineLevel="2" thickBot="1">
      <c r="A522" s="804"/>
      <c r="B522" s="805"/>
      <c r="C522" s="805"/>
      <c r="D522" s="805"/>
      <c r="E522" s="1127"/>
    </row>
    <row r="523" spans="1:5" ht="15.75" hidden="1" outlineLevel="2" thickBot="1">
      <c r="A523" s="804"/>
      <c r="B523" s="805"/>
      <c r="C523" s="805"/>
      <c r="D523" s="805"/>
      <c r="E523" s="1127"/>
    </row>
    <row r="524" spans="1:5" ht="15.75" hidden="1" outlineLevel="2" thickBot="1">
      <c r="A524" s="804"/>
      <c r="B524" s="805"/>
      <c r="C524" s="805"/>
      <c r="D524" s="805"/>
      <c r="E524" s="1127"/>
    </row>
    <row r="525" spans="1:5" ht="15.75" hidden="1" outlineLevel="2" thickBot="1">
      <c r="A525" s="804"/>
      <c r="B525" s="805"/>
      <c r="C525" s="805"/>
      <c r="D525" s="805"/>
      <c r="E525" s="1127"/>
    </row>
    <row r="526" spans="1:5" ht="15.75" hidden="1" outlineLevel="2" thickBot="1">
      <c r="A526" s="804"/>
      <c r="B526" s="805"/>
      <c r="C526" s="805"/>
      <c r="D526" s="805"/>
      <c r="E526" s="1127"/>
    </row>
    <row r="527" spans="1:5" ht="15.75" hidden="1" outlineLevel="2" thickBot="1">
      <c r="A527" s="804"/>
      <c r="B527" s="805"/>
      <c r="C527" s="805"/>
      <c r="D527" s="805"/>
      <c r="E527" s="1127"/>
    </row>
    <row r="528" spans="1:5" ht="15.75" hidden="1" outlineLevel="2" thickBot="1">
      <c r="A528" s="860"/>
      <c r="B528" s="1120"/>
      <c r="C528" s="1120"/>
      <c r="D528" s="1120"/>
      <c r="E528" s="1128"/>
    </row>
    <row r="529" spans="1:5" ht="15.75" hidden="1" outlineLevel="1" collapsed="1" thickBot="1">
      <c r="A529" s="1121"/>
      <c r="B529" s="1122"/>
      <c r="C529" s="1122"/>
      <c r="D529" s="1122"/>
      <c r="E529" s="1123"/>
    </row>
    <row r="530" spans="1:5" ht="15.75" hidden="1" outlineLevel="1" thickBot="1">
      <c r="A530" s="1129" t="s">
        <v>3117</v>
      </c>
      <c r="B530" s="1130"/>
      <c r="C530" s="1130"/>
      <c r="D530" s="1131"/>
      <c r="E530" s="1143" t="s">
        <v>78</v>
      </c>
    </row>
    <row r="531" spans="1:5" ht="15.75" hidden="1" outlineLevel="1" thickBot="1">
      <c r="A531" s="816" t="s">
        <v>23</v>
      </c>
      <c r="B531" s="817"/>
      <c r="C531" s="817"/>
      <c r="D531" s="478"/>
      <c r="E531" s="1144"/>
    </row>
    <row r="532" spans="1:5" ht="15.75" hidden="1" outlineLevel="1" thickBot="1">
      <c r="A532" s="816" t="s">
        <v>3118</v>
      </c>
      <c r="B532" s="819"/>
      <c r="C532" s="9" t="s">
        <v>3115</v>
      </c>
      <c r="D532" s="479"/>
      <c r="E532" s="1144"/>
    </row>
    <row r="533" spans="1:5" ht="15.75" hidden="1" outlineLevel="1" thickBot="1">
      <c r="A533" s="820"/>
      <c r="B533" s="819"/>
      <c r="C533" s="9" t="s">
        <v>3119</v>
      </c>
      <c r="D533" s="479"/>
      <c r="E533" s="1144"/>
    </row>
    <row r="534" spans="1:5" ht="15.75" hidden="1" outlineLevel="1" thickBot="1">
      <c r="A534" s="820"/>
      <c r="B534" s="819"/>
      <c r="C534" s="8" t="s">
        <v>3120</v>
      </c>
      <c r="D534" s="479"/>
      <c r="E534" s="1144"/>
    </row>
    <row r="535" spans="1:5" ht="15.75" hidden="1" outlineLevel="1" thickBot="1">
      <c r="A535" s="824" t="s">
        <v>3121</v>
      </c>
      <c r="B535" s="825"/>
      <c r="C535" s="825"/>
      <c r="D535" s="1135"/>
      <c r="E535" s="1144"/>
    </row>
    <row r="536" spans="1:5" ht="15.75" hidden="1" outlineLevel="1" thickBot="1">
      <c r="A536" s="824" t="s">
        <v>60</v>
      </c>
      <c r="B536" s="825"/>
      <c r="C536" s="825"/>
      <c r="D536" s="1135"/>
      <c r="E536" s="1144"/>
    </row>
    <row r="537" spans="1:5" ht="15.75" hidden="1" outlineLevel="2" thickBot="1">
      <c r="A537" s="846" t="s">
        <v>60</v>
      </c>
      <c r="B537" s="821"/>
      <c r="C537" s="821"/>
      <c r="D537" s="801"/>
      <c r="E537" s="1141" t="s">
        <v>78</v>
      </c>
    </row>
    <row r="538" spans="1:5" ht="15.75" hidden="1" outlineLevel="2" thickBot="1">
      <c r="A538" s="846"/>
      <c r="B538" s="821"/>
      <c r="C538" s="821"/>
      <c r="D538" s="801"/>
      <c r="E538" s="1141"/>
    </row>
    <row r="539" spans="1:5" ht="15.75" hidden="1" outlineLevel="2" thickBot="1">
      <c r="A539" s="846"/>
      <c r="B539" s="821"/>
      <c r="C539" s="821"/>
      <c r="D539" s="801"/>
      <c r="E539" s="1141"/>
    </row>
    <row r="540" spans="1:5" ht="15.75" hidden="1" outlineLevel="2" thickBot="1">
      <c r="A540" s="846"/>
      <c r="B540" s="821"/>
      <c r="C540" s="821"/>
      <c r="D540" s="801"/>
      <c r="E540" s="1141"/>
    </row>
    <row r="541" spans="1:5" ht="15.75" hidden="1" outlineLevel="2" thickBot="1">
      <c r="A541" s="846"/>
      <c r="B541" s="821"/>
      <c r="C541" s="821"/>
      <c r="D541" s="801"/>
      <c r="E541" s="1141"/>
    </row>
    <row r="542" spans="1:5" ht="15.75" hidden="1" outlineLevel="2" thickBot="1">
      <c r="A542" s="846"/>
      <c r="B542" s="821"/>
      <c r="C542" s="821"/>
      <c r="D542" s="801"/>
      <c r="E542" s="1141"/>
    </row>
    <row r="543" spans="1:5" ht="15.75" hidden="1" outlineLevel="2" thickBot="1">
      <c r="A543" s="846"/>
      <c r="B543" s="821"/>
      <c r="C543" s="821"/>
      <c r="D543" s="801"/>
      <c r="E543" s="1141"/>
    </row>
    <row r="544" spans="1:5" ht="15.75" hidden="1" outlineLevel="2" thickBot="1">
      <c r="A544" s="846"/>
      <c r="B544" s="821"/>
      <c r="C544" s="821"/>
      <c r="D544" s="801"/>
      <c r="E544" s="1141"/>
    </row>
    <row r="545" spans="1:5" ht="15.75" hidden="1" outlineLevel="2" thickBot="1">
      <c r="A545" s="846"/>
      <c r="B545" s="821"/>
      <c r="C545" s="821"/>
      <c r="D545" s="801"/>
      <c r="E545" s="1141"/>
    </row>
    <row r="546" spans="1:5" ht="15.75" hidden="1" outlineLevel="2" thickBot="1">
      <c r="A546" s="846"/>
      <c r="B546" s="821"/>
      <c r="C546" s="821"/>
      <c r="D546" s="801"/>
      <c r="E546" s="1141"/>
    </row>
    <row r="547" spans="1:5" ht="15.75" hidden="1" outlineLevel="2" thickBot="1">
      <c r="A547" s="846"/>
      <c r="B547" s="821"/>
      <c r="C547" s="821"/>
      <c r="D547" s="801"/>
      <c r="E547" s="1141"/>
    </row>
    <row r="548" spans="1:5" ht="15.75" hidden="1" outlineLevel="2" thickBot="1">
      <c r="A548" s="846"/>
      <c r="B548" s="821"/>
      <c r="C548" s="821"/>
      <c r="D548" s="801"/>
      <c r="E548" s="1141"/>
    </row>
    <row r="549" spans="1:5" ht="15.75" hidden="1" outlineLevel="2" thickBot="1">
      <c r="A549" s="846"/>
      <c r="B549" s="821"/>
      <c r="C549" s="821"/>
      <c r="D549" s="801"/>
      <c r="E549" s="1141"/>
    </row>
    <row r="550" spans="1:5" ht="15.75" hidden="1" outlineLevel="2" thickBot="1">
      <c r="A550" s="846"/>
      <c r="B550" s="821"/>
      <c r="C550" s="821"/>
      <c r="D550" s="801"/>
      <c r="E550" s="1141"/>
    </row>
    <row r="551" spans="1:5" ht="15.75" hidden="1" outlineLevel="2" thickBot="1">
      <c r="A551" s="846"/>
      <c r="B551" s="821"/>
      <c r="C551" s="821"/>
      <c r="D551" s="801"/>
      <c r="E551" s="1141"/>
    </row>
    <row r="552" spans="1:5" ht="15.75" hidden="1" outlineLevel="2" thickBot="1">
      <c r="A552" s="846"/>
      <c r="B552" s="821"/>
      <c r="C552" s="821"/>
      <c r="D552" s="801"/>
      <c r="E552" s="1141"/>
    </row>
    <row r="553" spans="1:5" ht="15.75" hidden="1" outlineLevel="2" thickBot="1">
      <c r="A553" s="846"/>
      <c r="B553" s="821"/>
      <c r="C553" s="821"/>
      <c r="D553" s="801"/>
      <c r="E553" s="1141"/>
    </row>
    <row r="554" spans="1:5" ht="15.75" hidden="1" outlineLevel="2" thickBot="1">
      <c r="A554" s="846"/>
      <c r="B554" s="821"/>
      <c r="C554" s="821"/>
      <c r="D554" s="801"/>
      <c r="E554" s="1141"/>
    </row>
    <row r="555" spans="1:5" ht="15.75" hidden="1" outlineLevel="2" thickBot="1">
      <c r="A555" s="846"/>
      <c r="B555" s="821"/>
      <c r="C555" s="821"/>
      <c r="D555" s="801"/>
      <c r="E555" s="1141"/>
    </row>
    <row r="556" spans="1:5" ht="15.75" hidden="1" outlineLevel="2" thickBot="1">
      <c r="A556" s="1136"/>
      <c r="B556" s="1137"/>
      <c r="C556" s="1137"/>
      <c r="D556" s="1138"/>
      <c r="E556" s="1142"/>
    </row>
    <row r="557" spans="1:5" ht="15.75" hidden="1" outlineLevel="1" collapsed="1" thickBot="1">
      <c r="A557" s="1124" t="s">
        <v>3122</v>
      </c>
      <c r="B557" s="1125"/>
      <c r="C557" s="1125"/>
      <c r="D557" s="1125"/>
      <c r="E557" s="1139" t="s">
        <v>78</v>
      </c>
    </row>
    <row r="558" spans="1:5" ht="15.75" hidden="1" outlineLevel="1" thickBot="1">
      <c r="A558" s="804"/>
      <c r="B558" s="805"/>
      <c r="C558" s="805"/>
      <c r="D558" s="805"/>
      <c r="E558" s="1140"/>
    </row>
    <row r="559" spans="1:5" ht="15.75" hidden="1" outlineLevel="2" thickBot="1">
      <c r="A559" s="804"/>
      <c r="B559" s="805"/>
      <c r="C559" s="805"/>
      <c r="D559" s="805"/>
      <c r="E559" s="1126" t="s">
        <v>78</v>
      </c>
    </row>
    <row r="560" spans="1:5" ht="15.75" hidden="1" outlineLevel="2" thickBot="1">
      <c r="A560" s="804"/>
      <c r="B560" s="805"/>
      <c r="C560" s="805"/>
      <c r="D560" s="805"/>
      <c r="E560" s="1127"/>
    </row>
    <row r="561" spans="1:5" ht="15.75" hidden="1" outlineLevel="2" thickBot="1">
      <c r="A561" s="804"/>
      <c r="B561" s="805"/>
      <c r="C561" s="805"/>
      <c r="D561" s="805"/>
      <c r="E561" s="1127"/>
    </row>
    <row r="562" spans="1:5" ht="15.75" hidden="1" outlineLevel="2" thickBot="1">
      <c r="A562" s="804"/>
      <c r="B562" s="805"/>
      <c r="C562" s="805"/>
      <c r="D562" s="805"/>
      <c r="E562" s="1127"/>
    </row>
    <row r="563" spans="1:5" ht="15.75" hidden="1" outlineLevel="2" thickBot="1">
      <c r="A563" s="804"/>
      <c r="B563" s="805"/>
      <c r="C563" s="805"/>
      <c r="D563" s="805"/>
      <c r="E563" s="1127"/>
    </row>
    <row r="564" spans="1:5" ht="15.75" hidden="1" outlineLevel="2" thickBot="1">
      <c r="A564" s="804"/>
      <c r="B564" s="805"/>
      <c r="C564" s="805"/>
      <c r="D564" s="805"/>
      <c r="E564" s="1127"/>
    </row>
    <row r="565" spans="1:5" ht="15.75" hidden="1" outlineLevel="2" thickBot="1">
      <c r="A565" s="804"/>
      <c r="B565" s="805"/>
      <c r="C565" s="805"/>
      <c r="D565" s="805"/>
      <c r="E565" s="1127"/>
    </row>
    <row r="566" spans="1:5" ht="15.75" hidden="1" outlineLevel="2" thickBot="1">
      <c r="A566" s="804"/>
      <c r="B566" s="805"/>
      <c r="C566" s="805"/>
      <c r="D566" s="805"/>
      <c r="E566" s="1127"/>
    </row>
    <row r="567" spans="1:5" ht="15.75" hidden="1" outlineLevel="2" thickBot="1">
      <c r="A567" s="804"/>
      <c r="B567" s="805"/>
      <c r="C567" s="805"/>
      <c r="D567" s="805"/>
      <c r="E567" s="1127"/>
    </row>
    <row r="568" spans="1:5" ht="15.75" hidden="1" outlineLevel="2" thickBot="1">
      <c r="A568" s="804"/>
      <c r="B568" s="805"/>
      <c r="C568" s="805"/>
      <c r="D568" s="805"/>
      <c r="E568" s="1127"/>
    </row>
    <row r="569" spans="1:5" ht="15.75" hidden="1" outlineLevel="2" thickBot="1">
      <c r="A569" s="804"/>
      <c r="B569" s="805"/>
      <c r="C569" s="805"/>
      <c r="D569" s="805"/>
      <c r="E569" s="1127"/>
    </row>
    <row r="570" spans="1:5" ht="15.75" hidden="1" outlineLevel="2" thickBot="1">
      <c r="A570" s="804"/>
      <c r="B570" s="805"/>
      <c r="C570" s="805"/>
      <c r="D570" s="805"/>
      <c r="E570" s="1127"/>
    </row>
    <row r="571" spans="1:5" ht="15.75" hidden="1" outlineLevel="2" thickBot="1">
      <c r="A571" s="804"/>
      <c r="B571" s="805"/>
      <c r="C571" s="805"/>
      <c r="D571" s="805"/>
      <c r="E571" s="1127"/>
    </row>
    <row r="572" spans="1:5" ht="15.75" hidden="1" outlineLevel="2" thickBot="1">
      <c r="A572" s="804"/>
      <c r="B572" s="805"/>
      <c r="C572" s="805"/>
      <c r="D572" s="805"/>
      <c r="E572" s="1127"/>
    </row>
    <row r="573" spans="1:5" ht="15.75" hidden="1" outlineLevel="2" thickBot="1">
      <c r="A573" s="804"/>
      <c r="B573" s="805"/>
      <c r="C573" s="805"/>
      <c r="D573" s="805"/>
      <c r="E573" s="1127"/>
    </row>
    <row r="574" spans="1:5" ht="15.75" hidden="1" outlineLevel="2" thickBot="1">
      <c r="A574" s="804"/>
      <c r="B574" s="805"/>
      <c r="C574" s="805"/>
      <c r="D574" s="805"/>
      <c r="E574" s="1127"/>
    </row>
    <row r="575" spans="1:5" ht="15.75" hidden="1" outlineLevel="2" thickBot="1">
      <c r="A575" s="804"/>
      <c r="B575" s="805"/>
      <c r="C575" s="805"/>
      <c r="D575" s="805"/>
      <c r="E575" s="1127"/>
    </row>
    <row r="576" spans="1:5" ht="15.75" hidden="1" outlineLevel="2" thickBot="1">
      <c r="A576" s="804"/>
      <c r="B576" s="805"/>
      <c r="C576" s="805"/>
      <c r="D576" s="805"/>
      <c r="E576" s="1127"/>
    </row>
    <row r="577" spans="1:5" ht="15.75" hidden="1" outlineLevel="2" thickBot="1">
      <c r="A577" s="804"/>
      <c r="B577" s="805"/>
      <c r="C577" s="805"/>
      <c r="D577" s="805"/>
      <c r="E577" s="1127"/>
    </row>
    <row r="578" spans="1:5" ht="15.75" hidden="1" outlineLevel="2" thickBot="1">
      <c r="A578" s="860"/>
      <c r="B578" s="1120"/>
      <c r="C578" s="1120"/>
      <c r="D578" s="1120"/>
      <c r="E578" s="1128"/>
    </row>
    <row r="579" spans="1:5" ht="15.75" hidden="1" outlineLevel="1" collapsed="1" thickBot="1">
      <c r="A579" s="1121"/>
      <c r="B579" s="1122"/>
      <c r="C579" s="1122"/>
      <c r="D579" s="1122"/>
      <c r="E579" s="1123"/>
    </row>
    <row r="580" spans="1:5" ht="15.75" hidden="1" outlineLevel="1" thickBot="1">
      <c r="A580" s="1129" t="s">
        <v>3117</v>
      </c>
      <c r="B580" s="1130"/>
      <c r="C580" s="1130"/>
      <c r="D580" s="1131"/>
      <c r="E580" s="1143" t="s">
        <v>78</v>
      </c>
    </row>
    <row r="581" spans="1:5" ht="15.75" hidden="1" outlineLevel="1" thickBot="1">
      <c r="A581" s="816" t="s">
        <v>23</v>
      </c>
      <c r="B581" s="817"/>
      <c r="C581" s="817"/>
      <c r="D581" s="478"/>
      <c r="E581" s="1144"/>
    </row>
    <row r="582" spans="1:5" ht="15.75" hidden="1" outlineLevel="1" thickBot="1">
      <c r="A582" s="816" t="s">
        <v>3118</v>
      </c>
      <c r="B582" s="819"/>
      <c r="C582" s="9" t="s">
        <v>3115</v>
      </c>
      <c r="D582" s="479"/>
      <c r="E582" s="1144"/>
    </row>
    <row r="583" spans="1:5" ht="15.75" hidden="1" outlineLevel="1" thickBot="1">
      <c r="A583" s="820"/>
      <c r="B583" s="819"/>
      <c r="C583" s="9" t="s">
        <v>3119</v>
      </c>
      <c r="D583" s="479"/>
      <c r="E583" s="1144"/>
    </row>
    <row r="584" spans="1:5" ht="15.75" hidden="1" outlineLevel="1" thickBot="1">
      <c r="A584" s="820"/>
      <c r="B584" s="819"/>
      <c r="C584" s="8" t="s">
        <v>3120</v>
      </c>
      <c r="D584" s="479"/>
      <c r="E584" s="1144"/>
    </row>
    <row r="585" spans="1:5" ht="15.75" hidden="1" outlineLevel="1" thickBot="1">
      <c r="A585" s="824" t="s">
        <v>3121</v>
      </c>
      <c r="B585" s="825"/>
      <c r="C585" s="825"/>
      <c r="D585" s="1135"/>
      <c r="E585" s="1144"/>
    </row>
    <row r="586" spans="1:5" ht="15.75" hidden="1" outlineLevel="1" thickBot="1">
      <c r="A586" s="824" t="s">
        <v>60</v>
      </c>
      <c r="B586" s="825"/>
      <c r="C586" s="825"/>
      <c r="D586" s="1135"/>
      <c r="E586" s="1144"/>
    </row>
    <row r="587" spans="1:5" ht="15.75" hidden="1" outlineLevel="2" thickBot="1">
      <c r="A587" s="846" t="s">
        <v>60</v>
      </c>
      <c r="B587" s="821"/>
      <c r="C587" s="821"/>
      <c r="D587" s="801"/>
      <c r="E587" s="1141" t="s">
        <v>78</v>
      </c>
    </row>
    <row r="588" spans="1:5" ht="15.75" hidden="1" outlineLevel="2" thickBot="1">
      <c r="A588" s="846"/>
      <c r="B588" s="821"/>
      <c r="C588" s="821"/>
      <c r="D588" s="801"/>
      <c r="E588" s="1141"/>
    </row>
    <row r="589" spans="1:5" ht="15.75" hidden="1" outlineLevel="2" thickBot="1">
      <c r="A589" s="846"/>
      <c r="B589" s="821"/>
      <c r="C589" s="821"/>
      <c r="D589" s="801"/>
      <c r="E589" s="1141"/>
    </row>
    <row r="590" spans="1:5" ht="15.75" hidden="1" outlineLevel="2" thickBot="1">
      <c r="A590" s="846"/>
      <c r="B590" s="821"/>
      <c r="C590" s="821"/>
      <c r="D590" s="801"/>
      <c r="E590" s="1141"/>
    </row>
    <row r="591" spans="1:5" ht="15.75" hidden="1" outlineLevel="2" thickBot="1">
      <c r="A591" s="846"/>
      <c r="B591" s="821"/>
      <c r="C591" s="821"/>
      <c r="D591" s="801"/>
      <c r="E591" s="1141"/>
    </row>
    <row r="592" spans="1:5" ht="15.75" hidden="1" outlineLevel="2" thickBot="1">
      <c r="A592" s="846"/>
      <c r="B592" s="821"/>
      <c r="C592" s="821"/>
      <c r="D592" s="801"/>
      <c r="E592" s="1141"/>
    </row>
    <row r="593" spans="1:5" ht="15.75" hidden="1" outlineLevel="2" thickBot="1">
      <c r="A593" s="846"/>
      <c r="B593" s="821"/>
      <c r="C593" s="821"/>
      <c r="D593" s="801"/>
      <c r="E593" s="1141"/>
    </row>
    <row r="594" spans="1:5" ht="15.75" hidden="1" outlineLevel="2" thickBot="1">
      <c r="A594" s="846"/>
      <c r="B594" s="821"/>
      <c r="C594" s="821"/>
      <c r="D594" s="801"/>
      <c r="E594" s="1141"/>
    </row>
    <row r="595" spans="1:5" ht="15.75" hidden="1" outlineLevel="2" thickBot="1">
      <c r="A595" s="846"/>
      <c r="B595" s="821"/>
      <c r="C595" s="821"/>
      <c r="D595" s="801"/>
      <c r="E595" s="1141"/>
    </row>
    <row r="596" spans="1:5" ht="15.75" hidden="1" outlineLevel="2" thickBot="1">
      <c r="A596" s="846"/>
      <c r="B596" s="821"/>
      <c r="C596" s="821"/>
      <c r="D596" s="801"/>
      <c r="E596" s="1141"/>
    </row>
    <row r="597" spans="1:5" ht="15.75" hidden="1" outlineLevel="2" thickBot="1">
      <c r="A597" s="846"/>
      <c r="B597" s="821"/>
      <c r="C597" s="821"/>
      <c r="D597" s="801"/>
      <c r="E597" s="1141"/>
    </row>
    <row r="598" spans="1:5" ht="15.75" hidden="1" outlineLevel="2" thickBot="1">
      <c r="A598" s="846"/>
      <c r="B598" s="821"/>
      <c r="C598" s="821"/>
      <c r="D598" s="801"/>
      <c r="E598" s="1141"/>
    </row>
    <row r="599" spans="1:5" ht="15.75" hidden="1" outlineLevel="2" thickBot="1">
      <c r="A599" s="846"/>
      <c r="B599" s="821"/>
      <c r="C599" s="821"/>
      <c r="D599" s="801"/>
      <c r="E599" s="1141"/>
    </row>
    <row r="600" spans="1:5" ht="15.75" hidden="1" outlineLevel="2" thickBot="1">
      <c r="A600" s="846"/>
      <c r="B600" s="821"/>
      <c r="C600" s="821"/>
      <c r="D600" s="801"/>
      <c r="E600" s="1141"/>
    </row>
    <row r="601" spans="1:5" ht="15.75" hidden="1" outlineLevel="2" thickBot="1">
      <c r="A601" s="846"/>
      <c r="B601" s="821"/>
      <c r="C601" s="821"/>
      <c r="D601" s="801"/>
      <c r="E601" s="1141"/>
    </row>
    <row r="602" spans="1:5" ht="15.75" hidden="1" outlineLevel="2" thickBot="1">
      <c r="A602" s="846"/>
      <c r="B602" s="821"/>
      <c r="C602" s="821"/>
      <c r="D602" s="801"/>
      <c r="E602" s="1141"/>
    </row>
    <row r="603" spans="1:5" ht="15.75" hidden="1" outlineLevel="2" thickBot="1">
      <c r="A603" s="846"/>
      <c r="B603" s="821"/>
      <c r="C603" s="821"/>
      <c r="D603" s="801"/>
      <c r="E603" s="1141"/>
    </row>
    <row r="604" spans="1:5" ht="15.75" hidden="1" outlineLevel="2" thickBot="1">
      <c r="A604" s="846"/>
      <c r="B604" s="821"/>
      <c r="C604" s="821"/>
      <c r="D604" s="801"/>
      <c r="E604" s="1141"/>
    </row>
    <row r="605" spans="1:5" ht="15.75" hidden="1" outlineLevel="2" thickBot="1">
      <c r="A605" s="846"/>
      <c r="B605" s="821"/>
      <c r="C605" s="821"/>
      <c r="D605" s="801"/>
      <c r="E605" s="1141"/>
    </row>
    <row r="606" spans="1:5" ht="15.75" hidden="1" outlineLevel="2" thickBot="1">
      <c r="A606" s="1136"/>
      <c r="B606" s="1137"/>
      <c r="C606" s="1137"/>
      <c r="D606" s="1138"/>
      <c r="E606" s="1142"/>
    </row>
    <row r="607" spans="1:5" ht="15.75" hidden="1" outlineLevel="1" collapsed="1" thickBot="1">
      <c r="A607" s="1124" t="s">
        <v>3122</v>
      </c>
      <c r="B607" s="1125"/>
      <c r="C607" s="1125"/>
      <c r="D607" s="1125"/>
      <c r="E607" s="1139" t="s">
        <v>78</v>
      </c>
    </row>
    <row r="608" spans="1:5" ht="15.75" hidden="1" outlineLevel="1" thickBot="1">
      <c r="A608" s="804"/>
      <c r="B608" s="805"/>
      <c r="C608" s="805"/>
      <c r="D608" s="805"/>
      <c r="E608" s="1140"/>
    </row>
    <row r="609" spans="1:5" ht="15.75" hidden="1" outlineLevel="2" thickBot="1">
      <c r="A609" s="804"/>
      <c r="B609" s="805"/>
      <c r="C609" s="805"/>
      <c r="D609" s="805"/>
      <c r="E609" s="1126" t="s">
        <v>78</v>
      </c>
    </row>
    <row r="610" spans="1:5" ht="15.75" hidden="1" outlineLevel="2" thickBot="1">
      <c r="A610" s="804"/>
      <c r="B610" s="805"/>
      <c r="C610" s="805"/>
      <c r="D610" s="805"/>
      <c r="E610" s="1127"/>
    </row>
    <row r="611" spans="1:5" ht="15.75" hidden="1" outlineLevel="2" thickBot="1">
      <c r="A611" s="804"/>
      <c r="B611" s="805"/>
      <c r="C611" s="805"/>
      <c r="D611" s="805"/>
      <c r="E611" s="1127"/>
    </row>
    <row r="612" spans="1:5" ht="15.75" hidden="1" outlineLevel="2" thickBot="1">
      <c r="A612" s="804"/>
      <c r="B612" s="805"/>
      <c r="C612" s="805"/>
      <c r="D612" s="805"/>
      <c r="E612" s="1127"/>
    </row>
    <row r="613" spans="1:5" ht="15.75" hidden="1" outlineLevel="2" thickBot="1">
      <c r="A613" s="804"/>
      <c r="B613" s="805"/>
      <c r="C613" s="805"/>
      <c r="D613" s="805"/>
      <c r="E613" s="1127"/>
    </row>
    <row r="614" spans="1:5" ht="15.75" hidden="1" outlineLevel="2" thickBot="1">
      <c r="A614" s="804"/>
      <c r="B614" s="805"/>
      <c r="C614" s="805"/>
      <c r="D614" s="805"/>
      <c r="E614" s="1127"/>
    </row>
    <row r="615" spans="1:5" ht="15.75" hidden="1" outlineLevel="2" thickBot="1">
      <c r="A615" s="804"/>
      <c r="B615" s="805"/>
      <c r="C615" s="805"/>
      <c r="D615" s="805"/>
      <c r="E615" s="1127"/>
    </row>
    <row r="616" spans="1:5" ht="15.75" hidden="1" outlineLevel="2" thickBot="1">
      <c r="A616" s="804"/>
      <c r="B616" s="805"/>
      <c r="C616" s="805"/>
      <c r="D616" s="805"/>
      <c r="E616" s="1127"/>
    </row>
    <row r="617" spans="1:5" ht="15.75" hidden="1" outlineLevel="2" thickBot="1">
      <c r="A617" s="804"/>
      <c r="B617" s="805"/>
      <c r="C617" s="805"/>
      <c r="D617" s="805"/>
      <c r="E617" s="1127"/>
    </row>
    <row r="618" spans="1:5" ht="15.75" hidden="1" outlineLevel="2" thickBot="1">
      <c r="A618" s="804"/>
      <c r="B618" s="805"/>
      <c r="C618" s="805"/>
      <c r="D618" s="805"/>
      <c r="E618" s="1127"/>
    </row>
    <row r="619" spans="1:5" ht="15.75" hidden="1" outlineLevel="2" thickBot="1">
      <c r="A619" s="804"/>
      <c r="B619" s="805"/>
      <c r="C619" s="805"/>
      <c r="D619" s="805"/>
      <c r="E619" s="1127"/>
    </row>
    <row r="620" spans="1:5" ht="15.75" hidden="1" outlineLevel="2" thickBot="1">
      <c r="A620" s="804"/>
      <c r="B620" s="805"/>
      <c r="C620" s="805"/>
      <c r="D620" s="805"/>
      <c r="E620" s="1127"/>
    </row>
    <row r="621" spans="1:5" ht="15.75" hidden="1" outlineLevel="2" thickBot="1">
      <c r="A621" s="804"/>
      <c r="B621" s="805"/>
      <c r="C621" s="805"/>
      <c r="D621" s="805"/>
      <c r="E621" s="1127"/>
    </row>
    <row r="622" spans="1:5" ht="15.75" hidden="1" outlineLevel="2" thickBot="1">
      <c r="A622" s="804"/>
      <c r="B622" s="805"/>
      <c r="C622" s="805"/>
      <c r="D622" s="805"/>
      <c r="E622" s="1127"/>
    </row>
    <row r="623" spans="1:5" ht="15.75" hidden="1" outlineLevel="2" thickBot="1">
      <c r="A623" s="804"/>
      <c r="B623" s="805"/>
      <c r="C623" s="805"/>
      <c r="D623" s="805"/>
      <c r="E623" s="1127"/>
    </row>
    <row r="624" spans="1:5" ht="15.75" hidden="1" outlineLevel="2" thickBot="1">
      <c r="A624" s="804"/>
      <c r="B624" s="805"/>
      <c r="C624" s="805"/>
      <c r="D624" s="805"/>
      <c r="E624" s="1127"/>
    </row>
    <row r="625" spans="1:5" ht="15.75" hidden="1" outlineLevel="2" thickBot="1">
      <c r="A625" s="804"/>
      <c r="B625" s="805"/>
      <c r="C625" s="805"/>
      <c r="D625" s="805"/>
      <c r="E625" s="1127"/>
    </row>
    <row r="626" spans="1:5" ht="15.75" hidden="1" outlineLevel="2" thickBot="1">
      <c r="A626" s="804"/>
      <c r="B626" s="805"/>
      <c r="C626" s="805"/>
      <c r="D626" s="805"/>
      <c r="E626" s="1127"/>
    </row>
    <row r="627" spans="1:5" ht="15.75" hidden="1" outlineLevel="2" thickBot="1">
      <c r="A627" s="804"/>
      <c r="B627" s="805"/>
      <c r="C627" s="805"/>
      <c r="D627" s="805"/>
      <c r="E627" s="1127"/>
    </row>
    <row r="628" spans="1:5" ht="15.75" hidden="1" outlineLevel="2" thickBot="1">
      <c r="A628" s="860"/>
      <c r="B628" s="1120"/>
      <c r="C628" s="1120"/>
      <c r="D628" s="1120"/>
      <c r="E628" s="1128"/>
    </row>
    <row r="629" spans="1:5" ht="15.75" hidden="1" outlineLevel="1" collapsed="1" thickBot="1">
      <c r="A629" s="1121"/>
      <c r="B629" s="1122"/>
      <c r="C629" s="1122"/>
      <c r="D629" s="1122"/>
      <c r="E629" s="1123"/>
    </row>
    <row r="630" spans="1:5" ht="15.75" hidden="1" outlineLevel="1" thickBot="1">
      <c r="A630" s="1129" t="s">
        <v>3117</v>
      </c>
      <c r="B630" s="1130"/>
      <c r="C630" s="1130"/>
      <c r="D630" s="1131"/>
      <c r="E630" s="1143" t="s">
        <v>78</v>
      </c>
    </row>
    <row r="631" spans="1:5" ht="15.75" hidden="1" outlineLevel="1" thickBot="1">
      <c r="A631" s="816" t="s">
        <v>23</v>
      </c>
      <c r="B631" s="817"/>
      <c r="C631" s="817"/>
      <c r="D631" s="478"/>
      <c r="E631" s="1144"/>
    </row>
    <row r="632" spans="1:5" ht="15.75" hidden="1" outlineLevel="1" thickBot="1">
      <c r="A632" s="816" t="s">
        <v>3118</v>
      </c>
      <c r="B632" s="819"/>
      <c r="C632" s="9" t="s">
        <v>3115</v>
      </c>
      <c r="D632" s="479"/>
      <c r="E632" s="1144"/>
    </row>
    <row r="633" spans="1:5" ht="15.75" hidden="1" outlineLevel="1" thickBot="1">
      <c r="A633" s="820"/>
      <c r="B633" s="819"/>
      <c r="C633" s="9" t="s">
        <v>3119</v>
      </c>
      <c r="D633" s="479"/>
      <c r="E633" s="1144"/>
    </row>
    <row r="634" spans="1:5" ht="15.75" hidden="1" outlineLevel="1" thickBot="1">
      <c r="A634" s="820"/>
      <c r="B634" s="819"/>
      <c r="C634" s="8" t="s">
        <v>3120</v>
      </c>
      <c r="D634" s="479"/>
      <c r="E634" s="1144"/>
    </row>
    <row r="635" spans="1:5" ht="15.75" hidden="1" outlineLevel="1" thickBot="1">
      <c r="A635" s="824" t="s">
        <v>3121</v>
      </c>
      <c r="B635" s="825"/>
      <c r="C635" s="825"/>
      <c r="D635" s="1135"/>
      <c r="E635" s="1144"/>
    </row>
    <row r="636" spans="1:5" ht="15.75" hidden="1" outlineLevel="1" thickBot="1">
      <c r="A636" s="824" t="s">
        <v>60</v>
      </c>
      <c r="B636" s="825"/>
      <c r="C636" s="825"/>
      <c r="D636" s="1135"/>
      <c r="E636" s="1144"/>
    </row>
    <row r="637" spans="1:5" ht="15.75" hidden="1" outlineLevel="2" thickBot="1">
      <c r="A637" s="846" t="s">
        <v>60</v>
      </c>
      <c r="B637" s="821"/>
      <c r="C637" s="821"/>
      <c r="D637" s="801"/>
      <c r="E637" s="1141" t="s">
        <v>78</v>
      </c>
    </row>
    <row r="638" spans="1:5" ht="15.75" hidden="1" outlineLevel="2" thickBot="1">
      <c r="A638" s="846"/>
      <c r="B638" s="821"/>
      <c r="C638" s="821"/>
      <c r="D638" s="801"/>
      <c r="E638" s="1141"/>
    </row>
    <row r="639" spans="1:5" ht="15.75" hidden="1" outlineLevel="2" thickBot="1">
      <c r="A639" s="846"/>
      <c r="B639" s="821"/>
      <c r="C639" s="821"/>
      <c r="D639" s="801"/>
      <c r="E639" s="1141"/>
    </row>
    <row r="640" spans="1:5" ht="15.75" hidden="1" outlineLevel="2" thickBot="1">
      <c r="A640" s="846"/>
      <c r="B640" s="821"/>
      <c r="C640" s="821"/>
      <c r="D640" s="801"/>
      <c r="E640" s="1141"/>
    </row>
    <row r="641" spans="1:5" ht="15.75" hidden="1" outlineLevel="2" thickBot="1">
      <c r="A641" s="846"/>
      <c r="B641" s="821"/>
      <c r="C641" s="821"/>
      <c r="D641" s="801"/>
      <c r="E641" s="1141"/>
    </row>
    <row r="642" spans="1:5" ht="15.75" hidden="1" outlineLevel="2" thickBot="1">
      <c r="A642" s="846"/>
      <c r="B642" s="821"/>
      <c r="C642" s="821"/>
      <c r="D642" s="801"/>
      <c r="E642" s="1141"/>
    </row>
    <row r="643" spans="1:5" ht="15.75" hidden="1" outlineLevel="2" thickBot="1">
      <c r="A643" s="846"/>
      <c r="B643" s="821"/>
      <c r="C643" s="821"/>
      <c r="D643" s="801"/>
      <c r="E643" s="1141"/>
    </row>
    <row r="644" spans="1:5" ht="15.75" hidden="1" outlineLevel="2" thickBot="1">
      <c r="A644" s="846"/>
      <c r="B644" s="821"/>
      <c r="C644" s="821"/>
      <c r="D644" s="801"/>
      <c r="E644" s="1141"/>
    </row>
    <row r="645" spans="1:5" ht="15.75" hidden="1" outlineLevel="2" thickBot="1">
      <c r="A645" s="846"/>
      <c r="B645" s="821"/>
      <c r="C645" s="821"/>
      <c r="D645" s="801"/>
      <c r="E645" s="1141"/>
    </row>
    <row r="646" spans="1:5" ht="15.75" hidden="1" outlineLevel="2" thickBot="1">
      <c r="A646" s="846"/>
      <c r="B646" s="821"/>
      <c r="C646" s="821"/>
      <c r="D646" s="801"/>
      <c r="E646" s="1141"/>
    </row>
    <row r="647" spans="1:5" ht="15.75" hidden="1" outlineLevel="2" thickBot="1">
      <c r="A647" s="846"/>
      <c r="B647" s="821"/>
      <c r="C647" s="821"/>
      <c r="D647" s="801"/>
      <c r="E647" s="1141"/>
    </row>
    <row r="648" spans="1:5" ht="15.75" hidden="1" outlineLevel="2" thickBot="1">
      <c r="A648" s="846"/>
      <c r="B648" s="821"/>
      <c r="C648" s="821"/>
      <c r="D648" s="801"/>
      <c r="E648" s="1141"/>
    </row>
    <row r="649" spans="1:5" ht="15.75" hidden="1" outlineLevel="2" thickBot="1">
      <c r="A649" s="846"/>
      <c r="B649" s="821"/>
      <c r="C649" s="821"/>
      <c r="D649" s="801"/>
      <c r="E649" s="1141"/>
    </row>
    <row r="650" spans="1:5" ht="15.75" hidden="1" outlineLevel="2" thickBot="1">
      <c r="A650" s="846"/>
      <c r="B650" s="821"/>
      <c r="C650" s="821"/>
      <c r="D650" s="801"/>
      <c r="E650" s="1141"/>
    </row>
    <row r="651" spans="1:5" ht="15.75" hidden="1" outlineLevel="2" thickBot="1">
      <c r="A651" s="846"/>
      <c r="B651" s="821"/>
      <c r="C651" s="821"/>
      <c r="D651" s="801"/>
      <c r="E651" s="1141"/>
    </row>
    <row r="652" spans="1:5" ht="15.75" hidden="1" outlineLevel="2" thickBot="1">
      <c r="A652" s="846"/>
      <c r="B652" s="821"/>
      <c r="C652" s="821"/>
      <c r="D652" s="801"/>
      <c r="E652" s="1141"/>
    </row>
    <row r="653" spans="1:5" ht="15.75" hidden="1" outlineLevel="2" thickBot="1">
      <c r="A653" s="846"/>
      <c r="B653" s="821"/>
      <c r="C653" s="821"/>
      <c r="D653" s="801"/>
      <c r="E653" s="1141"/>
    </row>
    <row r="654" spans="1:5" ht="15.75" hidden="1" outlineLevel="2" thickBot="1">
      <c r="A654" s="846"/>
      <c r="B654" s="821"/>
      <c r="C654" s="821"/>
      <c r="D654" s="801"/>
      <c r="E654" s="1141"/>
    </row>
    <row r="655" spans="1:5" ht="15.75" hidden="1" outlineLevel="2" thickBot="1">
      <c r="A655" s="846"/>
      <c r="B655" s="821"/>
      <c r="C655" s="821"/>
      <c r="D655" s="801"/>
      <c r="E655" s="1141"/>
    </row>
    <row r="656" spans="1:5" ht="15.75" hidden="1" outlineLevel="2" thickBot="1">
      <c r="A656" s="1136"/>
      <c r="B656" s="1137"/>
      <c r="C656" s="1137"/>
      <c r="D656" s="1138"/>
      <c r="E656" s="1142"/>
    </row>
    <row r="657" spans="1:5" ht="15.75" hidden="1" outlineLevel="1" collapsed="1" thickBot="1">
      <c r="A657" s="1124" t="s">
        <v>3122</v>
      </c>
      <c r="B657" s="1125"/>
      <c r="C657" s="1125"/>
      <c r="D657" s="1125"/>
      <c r="E657" s="1139" t="s">
        <v>78</v>
      </c>
    </row>
    <row r="658" spans="1:5" ht="15.75" hidden="1" outlineLevel="1" thickBot="1">
      <c r="A658" s="804"/>
      <c r="B658" s="805"/>
      <c r="C658" s="805"/>
      <c r="D658" s="805"/>
      <c r="E658" s="1140"/>
    </row>
    <row r="659" spans="1:5" ht="15.75" hidden="1" outlineLevel="2" thickBot="1">
      <c r="A659" s="804"/>
      <c r="B659" s="805"/>
      <c r="C659" s="805"/>
      <c r="D659" s="805"/>
      <c r="E659" s="1126" t="s">
        <v>78</v>
      </c>
    </row>
    <row r="660" spans="1:5" ht="15.75" hidden="1" outlineLevel="2" thickBot="1">
      <c r="A660" s="804"/>
      <c r="B660" s="805"/>
      <c r="C660" s="805"/>
      <c r="D660" s="805"/>
      <c r="E660" s="1127"/>
    </row>
    <row r="661" spans="1:5" ht="15.75" hidden="1" outlineLevel="2" thickBot="1">
      <c r="A661" s="804"/>
      <c r="B661" s="805"/>
      <c r="C661" s="805"/>
      <c r="D661" s="805"/>
      <c r="E661" s="1127"/>
    </row>
    <row r="662" spans="1:5" ht="15.75" hidden="1" outlineLevel="2" thickBot="1">
      <c r="A662" s="804"/>
      <c r="B662" s="805"/>
      <c r="C662" s="805"/>
      <c r="D662" s="805"/>
      <c r="E662" s="1127"/>
    </row>
    <row r="663" spans="1:5" ht="15.75" hidden="1" outlineLevel="2" thickBot="1">
      <c r="A663" s="804"/>
      <c r="B663" s="805"/>
      <c r="C663" s="805"/>
      <c r="D663" s="805"/>
      <c r="E663" s="1127"/>
    </row>
    <row r="664" spans="1:5" ht="15.75" hidden="1" outlineLevel="2" thickBot="1">
      <c r="A664" s="804"/>
      <c r="B664" s="805"/>
      <c r="C664" s="805"/>
      <c r="D664" s="805"/>
      <c r="E664" s="1127"/>
    </row>
    <row r="665" spans="1:5" ht="15.75" hidden="1" outlineLevel="2" thickBot="1">
      <c r="A665" s="804"/>
      <c r="B665" s="805"/>
      <c r="C665" s="805"/>
      <c r="D665" s="805"/>
      <c r="E665" s="1127"/>
    </row>
    <row r="666" spans="1:5" ht="15.75" hidden="1" outlineLevel="2" thickBot="1">
      <c r="A666" s="804"/>
      <c r="B666" s="805"/>
      <c r="C666" s="805"/>
      <c r="D666" s="805"/>
      <c r="E666" s="1127"/>
    </row>
    <row r="667" spans="1:5" ht="15.75" hidden="1" outlineLevel="2" thickBot="1">
      <c r="A667" s="804"/>
      <c r="B667" s="805"/>
      <c r="C667" s="805"/>
      <c r="D667" s="805"/>
      <c r="E667" s="1127"/>
    </row>
    <row r="668" spans="1:5" ht="15.75" hidden="1" outlineLevel="2" thickBot="1">
      <c r="A668" s="804"/>
      <c r="B668" s="805"/>
      <c r="C668" s="805"/>
      <c r="D668" s="805"/>
      <c r="E668" s="1127"/>
    </row>
    <row r="669" spans="1:5" ht="15.75" hidden="1" outlineLevel="2" thickBot="1">
      <c r="A669" s="804"/>
      <c r="B669" s="805"/>
      <c r="C669" s="805"/>
      <c r="D669" s="805"/>
      <c r="E669" s="1127"/>
    </row>
    <row r="670" spans="1:5" ht="15.75" hidden="1" outlineLevel="2" thickBot="1">
      <c r="A670" s="804"/>
      <c r="B670" s="805"/>
      <c r="C670" s="805"/>
      <c r="D670" s="805"/>
      <c r="E670" s="1127"/>
    </row>
    <row r="671" spans="1:5" ht="15.75" hidden="1" outlineLevel="2" thickBot="1">
      <c r="A671" s="804"/>
      <c r="B671" s="805"/>
      <c r="C671" s="805"/>
      <c r="D671" s="805"/>
      <c r="E671" s="1127"/>
    </row>
    <row r="672" spans="1:5" ht="15.75" hidden="1" outlineLevel="2" thickBot="1">
      <c r="A672" s="804"/>
      <c r="B672" s="805"/>
      <c r="C672" s="805"/>
      <c r="D672" s="805"/>
      <c r="E672" s="1127"/>
    </row>
    <row r="673" spans="1:5" ht="15.75" hidden="1" outlineLevel="2" thickBot="1">
      <c r="A673" s="804"/>
      <c r="B673" s="805"/>
      <c r="C673" s="805"/>
      <c r="D673" s="805"/>
      <c r="E673" s="1127"/>
    </row>
    <row r="674" spans="1:5" ht="15.75" hidden="1" outlineLevel="2" thickBot="1">
      <c r="A674" s="804"/>
      <c r="B674" s="805"/>
      <c r="C674" s="805"/>
      <c r="D674" s="805"/>
      <c r="E674" s="1127"/>
    </row>
    <row r="675" spans="1:5" ht="15.75" hidden="1" outlineLevel="2" thickBot="1">
      <c r="A675" s="804"/>
      <c r="B675" s="805"/>
      <c r="C675" s="805"/>
      <c r="D675" s="805"/>
      <c r="E675" s="1127"/>
    </row>
    <row r="676" spans="1:5" ht="15.75" hidden="1" outlineLevel="2" thickBot="1">
      <c r="A676" s="804"/>
      <c r="B676" s="805"/>
      <c r="C676" s="805"/>
      <c r="D676" s="805"/>
      <c r="E676" s="1127"/>
    </row>
    <row r="677" spans="1:5" ht="15.75" hidden="1" outlineLevel="2" thickBot="1">
      <c r="A677" s="804"/>
      <c r="B677" s="805"/>
      <c r="C677" s="805"/>
      <c r="D677" s="805"/>
      <c r="E677" s="1127"/>
    </row>
    <row r="678" spans="1:5" ht="15.75" hidden="1" outlineLevel="2" thickBot="1">
      <c r="A678" s="860"/>
      <c r="B678" s="1120"/>
      <c r="C678" s="1120"/>
      <c r="D678" s="1120"/>
      <c r="E678" s="1128"/>
    </row>
    <row r="679" spans="1:5" ht="15.75" hidden="1" outlineLevel="1" collapsed="1" thickBot="1">
      <c r="A679" s="1121"/>
      <c r="B679" s="1122"/>
      <c r="C679" s="1122"/>
      <c r="D679" s="1122"/>
      <c r="E679" s="1123"/>
    </row>
    <row r="680" spans="1:5" ht="15.75" hidden="1" outlineLevel="1" thickBot="1">
      <c r="A680" s="1129" t="s">
        <v>3117</v>
      </c>
      <c r="B680" s="1130"/>
      <c r="C680" s="1130"/>
      <c r="D680" s="1131"/>
      <c r="E680" s="1143" t="s">
        <v>78</v>
      </c>
    </row>
    <row r="681" spans="1:5" ht="15.75" hidden="1" outlineLevel="1" thickBot="1">
      <c r="A681" s="816" t="s">
        <v>23</v>
      </c>
      <c r="B681" s="817"/>
      <c r="C681" s="817"/>
      <c r="D681" s="478"/>
      <c r="E681" s="1144"/>
    </row>
    <row r="682" spans="1:5" ht="15.75" hidden="1" outlineLevel="1" thickBot="1">
      <c r="A682" s="816" t="s">
        <v>3118</v>
      </c>
      <c r="B682" s="819"/>
      <c r="C682" s="9" t="s">
        <v>3115</v>
      </c>
      <c r="D682" s="479"/>
      <c r="E682" s="1144"/>
    </row>
    <row r="683" spans="1:5" ht="15.75" hidden="1" outlineLevel="1" thickBot="1">
      <c r="A683" s="820"/>
      <c r="B683" s="819"/>
      <c r="C683" s="9" t="s">
        <v>3119</v>
      </c>
      <c r="D683" s="479"/>
      <c r="E683" s="1144"/>
    </row>
    <row r="684" spans="1:5" ht="15.75" hidden="1" outlineLevel="1" thickBot="1">
      <c r="A684" s="820"/>
      <c r="B684" s="819"/>
      <c r="C684" s="8" t="s">
        <v>3120</v>
      </c>
      <c r="D684" s="479"/>
      <c r="E684" s="1144"/>
    </row>
    <row r="685" spans="1:5" ht="15.75" hidden="1" outlineLevel="1" thickBot="1">
      <c r="A685" s="824" t="s">
        <v>3121</v>
      </c>
      <c r="B685" s="825"/>
      <c r="C685" s="825"/>
      <c r="D685" s="1135"/>
      <c r="E685" s="1144"/>
    </row>
    <row r="686" spans="1:5" ht="15.75" hidden="1" outlineLevel="1" thickBot="1">
      <c r="A686" s="824" t="s">
        <v>60</v>
      </c>
      <c r="B686" s="825"/>
      <c r="C686" s="825"/>
      <c r="D686" s="1135"/>
      <c r="E686" s="1144"/>
    </row>
    <row r="687" spans="1:5" ht="15.75" hidden="1" outlineLevel="2" thickBot="1">
      <c r="A687" s="846" t="s">
        <v>60</v>
      </c>
      <c r="B687" s="821"/>
      <c r="C687" s="821"/>
      <c r="D687" s="801"/>
      <c r="E687" s="1141" t="s">
        <v>78</v>
      </c>
    </row>
    <row r="688" spans="1:5" ht="15.75" hidden="1" outlineLevel="2" thickBot="1">
      <c r="A688" s="846"/>
      <c r="B688" s="821"/>
      <c r="C688" s="821"/>
      <c r="D688" s="801"/>
      <c r="E688" s="1141"/>
    </row>
    <row r="689" spans="1:5" ht="15.75" hidden="1" outlineLevel="2" thickBot="1">
      <c r="A689" s="846"/>
      <c r="B689" s="821"/>
      <c r="C689" s="821"/>
      <c r="D689" s="801"/>
      <c r="E689" s="1141"/>
    </row>
    <row r="690" spans="1:5" ht="15.75" hidden="1" outlineLevel="2" thickBot="1">
      <c r="A690" s="846"/>
      <c r="B690" s="821"/>
      <c r="C690" s="821"/>
      <c r="D690" s="801"/>
      <c r="E690" s="1141"/>
    </row>
    <row r="691" spans="1:5" ht="15.75" hidden="1" outlineLevel="2" thickBot="1">
      <c r="A691" s="846"/>
      <c r="B691" s="821"/>
      <c r="C691" s="821"/>
      <c r="D691" s="801"/>
      <c r="E691" s="1141"/>
    </row>
    <row r="692" spans="1:5" ht="15.75" hidden="1" outlineLevel="2" thickBot="1">
      <c r="A692" s="846"/>
      <c r="B692" s="821"/>
      <c r="C692" s="821"/>
      <c r="D692" s="801"/>
      <c r="E692" s="1141"/>
    </row>
    <row r="693" spans="1:5" ht="15.75" hidden="1" outlineLevel="2" thickBot="1">
      <c r="A693" s="846"/>
      <c r="B693" s="821"/>
      <c r="C693" s="821"/>
      <c r="D693" s="801"/>
      <c r="E693" s="1141"/>
    </row>
    <row r="694" spans="1:5" ht="15.75" hidden="1" outlineLevel="2" thickBot="1">
      <c r="A694" s="846"/>
      <c r="B694" s="821"/>
      <c r="C694" s="821"/>
      <c r="D694" s="801"/>
      <c r="E694" s="1141"/>
    </row>
    <row r="695" spans="1:5" ht="15.75" hidden="1" outlineLevel="2" thickBot="1">
      <c r="A695" s="846"/>
      <c r="B695" s="821"/>
      <c r="C695" s="821"/>
      <c r="D695" s="801"/>
      <c r="E695" s="1141"/>
    </row>
    <row r="696" spans="1:5" ht="15.75" hidden="1" outlineLevel="2" thickBot="1">
      <c r="A696" s="846"/>
      <c r="B696" s="821"/>
      <c r="C696" s="821"/>
      <c r="D696" s="801"/>
      <c r="E696" s="1141"/>
    </row>
    <row r="697" spans="1:5" ht="15.75" hidden="1" outlineLevel="2" thickBot="1">
      <c r="A697" s="846"/>
      <c r="B697" s="821"/>
      <c r="C697" s="821"/>
      <c r="D697" s="801"/>
      <c r="E697" s="1141"/>
    </row>
    <row r="698" spans="1:5" ht="15.75" hidden="1" outlineLevel="2" thickBot="1">
      <c r="A698" s="846"/>
      <c r="B698" s="821"/>
      <c r="C698" s="821"/>
      <c r="D698" s="801"/>
      <c r="E698" s="1141"/>
    </row>
    <row r="699" spans="1:5" ht="15.75" hidden="1" outlineLevel="2" thickBot="1">
      <c r="A699" s="846"/>
      <c r="B699" s="821"/>
      <c r="C699" s="821"/>
      <c r="D699" s="801"/>
      <c r="E699" s="1141"/>
    </row>
    <row r="700" spans="1:5" ht="15.75" hidden="1" outlineLevel="2" thickBot="1">
      <c r="A700" s="846"/>
      <c r="B700" s="821"/>
      <c r="C700" s="821"/>
      <c r="D700" s="801"/>
      <c r="E700" s="1141"/>
    </row>
    <row r="701" spans="1:5" ht="15.75" hidden="1" outlineLevel="2" thickBot="1">
      <c r="A701" s="846"/>
      <c r="B701" s="821"/>
      <c r="C701" s="821"/>
      <c r="D701" s="801"/>
      <c r="E701" s="1141"/>
    </row>
    <row r="702" spans="1:5" ht="15.75" hidden="1" outlineLevel="2" thickBot="1">
      <c r="A702" s="846"/>
      <c r="B702" s="821"/>
      <c r="C702" s="821"/>
      <c r="D702" s="801"/>
      <c r="E702" s="1141"/>
    </row>
    <row r="703" spans="1:5" ht="15.75" hidden="1" outlineLevel="2" thickBot="1">
      <c r="A703" s="846"/>
      <c r="B703" s="821"/>
      <c r="C703" s="821"/>
      <c r="D703" s="801"/>
      <c r="E703" s="1141"/>
    </row>
    <row r="704" spans="1:5" ht="15.75" hidden="1" outlineLevel="2" thickBot="1">
      <c r="A704" s="846"/>
      <c r="B704" s="821"/>
      <c r="C704" s="821"/>
      <c r="D704" s="801"/>
      <c r="E704" s="1141"/>
    </row>
    <row r="705" spans="1:5" ht="15.75" hidden="1" outlineLevel="2" thickBot="1">
      <c r="A705" s="846"/>
      <c r="B705" s="821"/>
      <c r="C705" s="821"/>
      <c r="D705" s="801"/>
      <c r="E705" s="1141"/>
    </row>
    <row r="706" spans="1:5" ht="15.75" hidden="1" outlineLevel="2" thickBot="1">
      <c r="A706" s="1136"/>
      <c r="B706" s="1137"/>
      <c r="C706" s="1137"/>
      <c r="D706" s="1138"/>
      <c r="E706" s="1142"/>
    </row>
    <row r="707" spans="1:5" ht="15.75" hidden="1" outlineLevel="1" collapsed="1" thickBot="1">
      <c r="A707" s="1124" t="s">
        <v>3122</v>
      </c>
      <c r="B707" s="1125"/>
      <c r="C707" s="1125"/>
      <c r="D707" s="1125"/>
      <c r="E707" s="1139" t="s">
        <v>78</v>
      </c>
    </row>
    <row r="708" spans="1:5" ht="15.75" hidden="1" outlineLevel="1" thickBot="1">
      <c r="A708" s="804"/>
      <c r="B708" s="805"/>
      <c r="C708" s="805"/>
      <c r="D708" s="805"/>
      <c r="E708" s="1140"/>
    </row>
    <row r="709" spans="1:5" ht="15.75" hidden="1" outlineLevel="2" thickBot="1">
      <c r="A709" s="804"/>
      <c r="B709" s="805"/>
      <c r="C709" s="805"/>
      <c r="D709" s="805"/>
      <c r="E709" s="1126" t="s">
        <v>78</v>
      </c>
    </row>
    <row r="710" spans="1:5" ht="15.75" hidden="1" outlineLevel="2" thickBot="1">
      <c r="A710" s="804"/>
      <c r="B710" s="805"/>
      <c r="C710" s="805"/>
      <c r="D710" s="805"/>
      <c r="E710" s="1127"/>
    </row>
    <row r="711" spans="1:5" ht="15.75" hidden="1" outlineLevel="2" thickBot="1">
      <c r="A711" s="804"/>
      <c r="B711" s="805"/>
      <c r="C711" s="805"/>
      <c r="D711" s="805"/>
      <c r="E711" s="1127"/>
    </row>
    <row r="712" spans="1:5" ht="15.75" hidden="1" outlineLevel="2" thickBot="1">
      <c r="A712" s="804"/>
      <c r="B712" s="805"/>
      <c r="C712" s="805"/>
      <c r="D712" s="805"/>
      <c r="E712" s="1127"/>
    </row>
    <row r="713" spans="1:5" ht="15.75" hidden="1" outlineLevel="2" thickBot="1">
      <c r="A713" s="804"/>
      <c r="B713" s="805"/>
      <c r="C713" s="805"/>
      <c r="D713" s="805"/>
      <c r="E713" s="1127"/>
    </row>
    <row r="714" spans="1:5" ht="15.75" hidden="1" outlineLevel="2" thickBot="1">
      <c r="A714" s="804"/>
      <c r="B714" s="805"/>
      <c r="C714" s="805"/>
      <c r="D714" s="805"/>
      <c r="E714" s="1127"/>
    </row>
    <row r="715" spans="1:5" ht="15.75" hidden="1" outlineLevel="2" thickBot="1">
      <c r="A715" s="804"/>
      <c r="B715" s="805"/>
      <c r="C715" s="805"/>
      <c r="D715" s="805"/>
      <c r="E715" s="1127"/>
    </row>
    <row r="716" spans="1:5" ht="15.75" hidden="1" outlineLevel="2" thickBot="1">
      <c r="A716" s="804"/>
      <c r="B716" s="805"/>
      <c r="C716" s="805"/>
      <c r="D716" s="805"/>
      <c r="E716" s="1127"/>
    </row>
    <row r="717" spans="1:5" ht="15.75" hidden="1" outlineLevel="2" thickBot="1">
      <c r="A717" s="804"/>
      <c r="B717" s="805"/>
      <c r="C717" s="805"/>
      <c r="D717" s="805"/>
      <c r="E717" s="1127"/>
    </row>
    <row r="718" spans="1:5" ht="15.75" hidden="1" outlineLevel="2" thickBot="1">
      <c r="A718" s="804"/>
      <c r="B718" s="805"/>
      <c r="C718" s="805"/>
      <c r="D718" s="805"/>
      <c r="E718" s="1127"/>
    </row>
    <row r="719" spans="1:5" ht="15.75" hidden="1" outlineLevel="2" thickBot="1">
      <c r="A719" s="804"/>
      <c r="B719" s="805"/>
      <c r="C719" s="805"/>
      <c r="D719" s="805"/>
      <c r="E719" s="1127"/>
    </row>
    <row r="720" spans="1:5" ht="15.75" hidden="1" outlineLevel="2" thickBot="1">
      <c r="A720" s="804"/>
      <c r="B720" s="805"/>
      <c r="C720" s="805"/>
      <c r="D720" s="805"/>
      <c r="E720" s="1127"/>
    </row>
    <row r="721" spans="1:5" ht="15.75" hidden="1" outlineLevel="2" thickBot="1">
      <c r="A721" s="804"/>
      <c r="B721" s="805"/>
      <c r="C721" s="805"/>
      <c r="D721" s="805"/>
      <c r="E721" s="1127"/>
    </row>
    <row r="722" spans="1:5" ht="15.75" hidden="1" outlineLevel="2" thickBot="1">
      <c r="A722" s="804"/>
      <c r="B722" s="805"/>
      <c r="C722" s="805"/>
      <c r="D722" s="805"/>
      <c r="E722" s="1127"/>
    </row>
    <row r="723" spans="1:5" ht="15.75" hidden="1" outlineLevel="2" thickBot="1">
      <c r="A723" s="804"/>
      <c r="B723" s="805"/>
      <c r="C723" s="805"/>
      <c r="D723" s="805"/>
      <c r="E723" s="1127"/>
    </row>
    <row r="724" spans="1:5" ht="15.75" hidden="1" outlineLevel="2" thickBot="1">
      <c r="A724" s="804"/>
      <c r="B724" s="805"/>
      <c r="C724" s="805"/>
      <c r="D724" s="805"/>
      <c r="E724" s="1127"/>
    </row>
    <row r="725" spans="1:5" ht="15.75" hidden="1" outlineLevel="2" thickBot="1">
      <c r="A725" s="804"/>
      <c r="B725" s="805"/>
      <c r="C725" s="805"/>
      <c r="D725" s="805"/>
      <c r="E725" s="1127"/>
    </row>
    <row r="726" spans="1:5" ht="15.75" hidden="1" outlineLevel="2" thickBot="1">
      <c r="A726" s="804"/>
      <c r="B726" s="805"/>
      <c r="C726" s="805"/>
      <c r="D726" s="805"/>
      <c r="E726" s="1127"/>
    </row>
    <row r="727" spans="1:5" ht="15.75" hidden="1" outlineLevel="2" thickBot="1">
      <c r="A727" s="804"/>
      <c r="B727" s="805"/>
      <c r="C727" s="805"/>
      <c r="D727" s="805"/>
      <c r="E727" s="1127"/>
    </row>
    <row r="728" spans="1:5" ht="15.75" hidden="1" outlineLevel="2" thickBot="1">
      <c r="A728" s="860"/>
      <c r="B728" s="1120"/>
      <c r="C728" s="1120"/>
      <c r="D728" s="1120"/>
      <c r="E728" s="1128"/>
    </row>
    <row r="729" spans="1:5" ht="15.75" hidden="1" outlineLevel="1" collapsed="1" thickBot="1">
      <c r="A729" s="1121"/>
      <c r="B729" s="1122"/>
      <c r="C729" s="1122"/>
      <c r="D729" s="1122"/>
      <c r="E729" s="1123"/>
    </row>
    <row r="730" spans="1:5" ht="15.75" hidden="1" outlineLevel="1" thickBot="1">
      <c r="A730" s="1129" t="s">
        <v>3117</v>
      </c>
      <c r="B730" s="1130"/>
      <c r="C730" s="1130"/>
      <c r="D730" s="1131"/>
      <c r="E730" s="1143" t="s">
        <v>78</v>
      </c>
    </row>
    <row r="731" spans="1:5" ht="15.75" hidden="1" outlineLevel="1" thickBot="1">
      <c r="A731" s="816" t="s">
        <v>23</v>
      </c>
      <c r="B731" s="817"/>
      <c r="C731" s="817"/>
      <c r="D731" s="478"/>
      <c r="E731" s="1144"/>
    </row>
    <row r="732" spans="1:5" ht="15.75" hidden="1" outlineLevel="1" thickBot="1">
      <c r="A732" s="816" t="s">
        <v>3118</v>
      </c>
      <c r="B732" s="819"/>
      <c r="C732" s="9" t="s">
        <v>3115</v>
      </c>
      <c r="D732" s="479"/>
      <c r="E732" s="1144"/>
    </row>
    <row r="733" spans="1:5" ht="15.75" hidden="1" outlineLevel="1" thickBot="1">
      <c r="A733" s="820"/>
      <c r="B733" s="819"/>
      <c r="C733" s="9" t="s">
        <v>3119</v>
      </c>
      <c r="D733" s="479"/>
      <c r="E733" s="1144"/>
    </row>
    <row r="734" spans="1:5" ht="15.75" hidden="1" outlineLevel="1" thickBot="1">
      <c r="A734" s="820"/>
      <c r="B734" s="819"/>
      <c r="C734" s="8" t="s">
        <v>3120</v>
      </c>
      <c r="D734" s="479"/>
      <c r="E734" s="1144"/>
    </row>
    <row r="735" spans="1:5" ht="15.75" hidden="1" outlineLevel="1" thickBot="1">
      <c r="A735" s="824" t="s">
        <v>3121</v>
      </c>
      <c r="B735" s="825"/>
      <c r="C735" s="825"/>
      <c r="D735" s="1135"/>
      <c r="E735" s="1144"/>
    </row>
    <row r="736" spans="1:5" ht="15.75" hidden="1" outlineLevel="1" thickBot="1">
      <c r="A736" s="824" t="s">
        <v>60</v>
      </c>
      <c r="B736" s="825"/>
      <c r="C736" s="825"/>
      <c r="D736" s="1135"/>
      <c r="E736" s="1144"/>
    </row>
    <row r="737" spans="1:5" ht="15.75" hidden="1" outlineLevel="2" thickBot="1">
      <c r="A737" s="846" t="s">
        <v>60</v>
      </c>
      <c r="B737" s="821"/>
      <c r="C737" s="821"/>
      <c r="D737" s="801"/>
      <c r="E737" s="1141" t="s">
        <v>78</v>
      </c>
    </row>
    <row r="738" spans="1:5" ht="15.75" hidden="1" outlineLevel="2" thickBot="1">
      <c r="A738" s="846"/>
      <c r="B738" s="821"/>
      <c r="C738" s="821"/>
      <c r="D738" s="801"/>
      <c r="E738" s="1141"/>
    </row>
    <row r="739" spans="1:5" ht="15.75" hidden="1" outlineLevel="2" thickBot="1">
      <c r="A739" s="846"/>
      <c r="B739" s="821"/>
      <c r="C739" s="821"/>
      <c r="D739" s="801"/>
      <c r="E739" s="1141"/>
    </row>
    <row r="740" spans="1:5" ht="15.75" hidden="1" outlineLevel="2" thickBot="1">
      <c r="A740" s="846"/>
      <c r="B740" s="821"/>
      <c r="C740" s="821"/>
      <c r="D740" s="801"/>
      <c r="E740" s="1141"/>
    </row>
    <row r="741" spans="1:5" ht="15.75" hidden="1" outlineLevel="2" thickBot="1">
      <c r="A741" s="846"/>
      <c r="B741" s="821"/>
      <c r="C741" s="821"/>
      <c r="D741" s="801"/>
      <c r="E741" s="1141"/>
    </row>
    <row r="742" spans="1:5" ht="15.75" hidden="1" outlineLevel="2" thickBot="1">
      <c r="A742" s="846"/>
      <c r="B742" s="821"/>
      <c r="C742" s="821"/>
      <c r="D742" s="801"/>
      <c r="E742" s="1141"/>
    </row>
    <row r="743" spans="1:5" ht="15.75" hidden="1" outlineLevel="2" thickBot="1">
      <c r="A743" s="846"/>
      <c r="B743" s="821"/>
      <c r="C743" s="821"/>
      <c r="D743" s="801"/>
      <c r="E743" s="1141"/>
    </row>
    <row r="744" spans="1:5" ht="15.75" hidden="1" outlineLevel="2" thickBot="1">
      <c r="A744" s="846"/>
      <c r="B744" s="821"/>
      <c r="C744" s="821"/>
      <c r="D744" s="801"/>
      <c r="E744" s="1141"/>
    </row>
    <row r="745" spans="1:5" ht="15.75" hidden="1" outlineLevel="2" thickBot="1">
      <c r="A745" s="846"/>
      <c r="B745" s="821"/>
      <c r="C745" s="821"/>
      <c r="D745" s="801"/>
      <c r="E745" s="1141"/>
    </row>
    <row r="746" spans="1:5" ht="15.75" hidden="1" outlineLevel="2" thickBot="1">
      <c r="A746" s="846"/>
      <c r="B746" s="821"/>
      <c r="C746" s="821"/>
      <c r="D746" s="801"/>
      <c r="E746" s="1141"/>
    </row>
    <row r="747" spans="1:5" ht="15.75" hidden="1" outlineLevel="2" thickBot="1">
      <c r="A747" s="846"/>
      <c r="B747" s="821"/>
      <c r="C747" s="821"/>
      <c r="D747" s="801"/>
      <c r="E747" s="1141"/>
    </row>
    <row r="748" spans="1:5" ht="15.75" hidden="1" outlineLevel="2" thickBot="1">
      <c r="A748" s="846"/>
      <c r="B748" s="821"/>
      <c r="C748" s="821"/>
      <c r="D748" s="801"/>
      <c r="E748" s="1141"/>
    </row>
    <row r="749" spans="1:5" ht="15.75" hidden="1" outlineLevel="2" thickBot="1">
      <c r="A749" s="846"/>
      <c r="B749" s="821"/>
      <c r="C749" s="821"/>
      <c r="D749" s="801"/>
      <c r="E749" s="1141"/>
    </row>
    <row r="750" spans="1:5" ht="15.75" hidden="1" outlineLevel="2" thickBot="1">
      <c r="A750" s="846"/>
      <c r="B750" s="821"/>
      <c r="C750" s="821"/>
      <c r="D750" s="801"/>
      <c r="E750" s="1141"/>
    </row>
    <row r="751" spans="1:5" ht="15.75" hidden="1" outlineLevel="2" thickBot="1">
      <c r="A751" s="846"/>
      <c r="B751" s="821"/>
      <c r="C751" s="821"/>
      <c r="D751" s="801"/>
      <c r="E751" s="1141"/>
    </row>
    <row r="752" spans="1:5" ht="15.75" hidden="1" outlineLevel="2" thickBot="1">
      <c r="A752" s="846"/>
      <c r="B752" s="821"/>
      <c r="C752" s="821"/>
      <c r="D752" s="801"/>
      <c r="E752" s="1141"/>
    </row>
    <row r="753" spans="1:5" ht="15.75" hidden="1" outlineLevel="2" thickBot="1">
      <c r="A753" s="846"/>
      <c r="B753" s="821"/>
      <c r="C753" s="821"/>
      <c r="D753" s="801"/>
      <c r="E753" s="1141"/>
    </row>
    <row r="754" spans="1:5" ht="15.75" hidden="1" outlineLevel="2" thickBot="1">
      <c r="A754" s="846"/>
      <c r="B754" s="821"/>
      <c r="C754" s="821"/>
      <c r="D754" s="801"/>
      <c r="E754" s="1141"/>
    </row>
    <row r="755" spans="1:5" ht="15.75" hidden="1" outlineLevel="2" thickBot="1">
      <c r="A755" s="846"/>
      <c r="B755" s="821"/>
      <c r="C755" s="821"/>
      <c r="D755" s="801"/>
      <c r="E755" s="1141"/>
    </row>
    <row r="756" spans="1:5" ht="15.75" hidden="1" outlineLevel="2" thickBot="1">
      <c r="A756" s="1136"/>
      <c r="B756" s="1137"/>
      <c r="C756" s="1137"/>
      <c r="D756" s="1138"/>
      <c r="E756" s="1142"/>
    </row>
    <row r="757" spans="1:5" ht="15.75" hidden="1" outlineLevel="1" collapsed="1" thickBot="1">
      <c r="A757" s="1124" t="s">
        <v>3122</v>
      </c>
      <c r="B757" s="1125"/>
      <c r="C757" s="1125"/>
      <c r="D757" s="1125"/>
      <c r="E757" s="1139" t="s">
        <v>78</v>
      </c>
    </row>
    <row r="758" spans="1:5" ht="15.75" hidden="1" outlineLevel="1" thickBot="1">
      <c r="A758" s="804"/>
      <c r="B758" s="805"/>
      <c r="C758" s="805"/>
      <c r="D758" s="805"/>
      <c r="E758" s="1140"/>
    </row>
    <row r="759" spans="1:5" ht="15.75" hidden="1" outlineLevel="2" thickBot="1">
      <c r="A759" s="804"/>
      <c r="B759" s="805"/>
      <c r="C759" s="805"/>
      <c r="D759" s="805"/>
      <c r="E759" s="1126" t="s">
        <v>78</v>
      </c>
    </row>
    <row r="760" spans="1:5" ht="15.75" hidden="1" outlineLevel="2" thickBot="1">
      <c r="A760" s="804"/>
      <c r="B760" s="805"/>
      <c r="C760" s="805"/>
      <c r="D760" s="805"/>
      <c r="E760" s="1127"/>
    </row>
    <row r="761" spans="1:5" ht="15.75" hidden="1" outlineLevel="2" thickBot="1">
      <c r="A761" s="804"/>
      <c r="B761" s="805"/>
      <c r="C761" s="805"/>
      <c r="D761" s="805"/>
      <c r="E761" s="1127"/>
    </row>
    <row r="762" spans="1:5" ht="15.75" hidden="1" outlineLevel="2" thickBot="1">
      <c r="A762" s="804"/>
      <c r="B762" s="805"/>
      <c r="C762" s="805"/>
      <c r="D762" s="805"/>
      <c r="E762" s="1127"/>
    </row>
    <row r="763" spans="1:5" ht="15.75" hidden="1" outlineLevel="2" thickBot="1">
      <c r="A763" s="804"/>
      <c r="B763" s="805"/>
      <c r="C763" s="805"/>
      <c r="D763" s="805"/>
      <c r="E763" s="1127"/>
    </row>
    <row r="764" spans="1:5" ht="15.75" hidden="1" outlineLevel="2" thickBot="1">
      <c r="A764" s="804"/>
      <c r="B764" s="805"/>
      <c r="C764" s="805"/>
      <c r="D764" s="805"/>
      <c r="E764" s="1127"/>
    </row>
    <row r="765" spans="1:5" ht="15.75" hidden="1" outlineLevel="2" thickBot="1">
      <c r="A765" s="804"/>
      <c r="B765" s="805"/>
      <c r="C765" s="805"/>
      <c r="D765" s="805"/>
      <c r="E765" s="1127"/>
    </row>
    <row r="766" spans="1:5" ht="15.75" hidden="1" outlineLevel="2" thickBot="1">
      <c r="A766" s="804"/>
      <c r="B766" s="805"/>
      <c r="C766" s="805"/>
      <c r="D766" s="805"/>
      <c r="E766" s="1127"/>
    </row>
    <row r="767" spans="1:5" ht="15.75" hidden="1" outlineLevel="2" thickBot="1">
      <c r="A767" s="804"/>
      <c r="B767" s="805"/>
      <c r="C767" s="805"/>
      <c r="D767" s="805"/>
      <c r="E767" s="1127"/>
    </row>
    <row r="768" spans="1:5" ht="15.75" hidden="1" outlineLevel="2" thickBot="1">
      <c r="A768" s="804"/>
      <c r="B768" s="805"/>
      <c r="C768" s="805"/>
      <c r="D768" s="805"/>
      <c r="E768" s="1127"/>
    </row>
    <row r="769" spans="1:5" ht="15.75" hidden="1" outlineLevel="2" thickBot="1">
      <c r="A769" s="804"/>
      <c r="B769" s="805"/>
      <c r="C769" s="805"/>
      <c r="D769" s="805"/>
      <c r="E769" s="1127"/>
    </row>
    <row r="770" spans="1:5" ht="15.75" hidden="1" outlineLevel="2" thickBot="1">
      <c r="A770" s="804"/>
      <c r="B770" s="805"/>
      <c r="C770" s="805"/>
      <c r="D770" s="805"/>
      <c r="E770" s="1127"/>
    </row>
    <row r="771" spans="1:5" ht="15.75" hidden="1" outlineLevel="2" thickBot="1">
      <c r="A771" s="804"/>
      <c r="B771" s="805"/>
      <c r="C771" s="805"/>
      <c r="D771" s="805"/>
      <c r="E771" s="1127"/>
    </row>
    <row r="772" spans="1:5" ht="15.75" hidden="1" outlineLevel="2" thickBot="1">
      <c r="A772" s="804"/>
      <c r="B772" s="805"/>
      <c r="C772" s="805"/>
      <c r="D772" s="805"/>
      <c r="E772" s="1127"/>
    </row>
    <row r="773" spans="1:5" ht="15.75" hidden="1" outlineLevel="2" thickBot="1">
      <c r="A773" s="804"/>
      <c r="B773" s="805"/>
      <c r="C773" s="805"/>
      <c r="D773" s="805"/>
      <c r="E773" s="1127"/>
    </row>
    <row r="774" spans="1:5" ht="15.75" hidden="1" outlineLevel="2" thickBot="1">
      <c r="A774" s="804"/>
      <c r="B774" s="805"/>
      <c r="C774" s="805"/>
      <c r="D774" s="805"/>
      <c r="E774" s="1127"/>
    </row>
    <row r="775" spans="1:5" ht="15.75" hidden="1" outlineLevel="2" thickBot="1">
      <c r="A775" s="804"/>
      <c r="B775" s="805"/>
      <c r="C775" s="805"/>
      <c r="D775" s="805"/>
      <c r="E775" s="1127"/>
    </row>
    <row r="776" spans="1:5" ht="15.75" hidden="1" outlineLevel="2" thickBot="1">
      <c r="A776" s="804"/>
      <c r="B776" s="805"/>
      <c r="C776" s="805"/>
      <c r="D776" s="805"/>
      <c r="E776" s="1127"/>
    </row>
    <row r="777" spans="1:5" ht="15.75" hidden="1" outlineLevel="2" thickBot="1">
      <c r="A777" s="804"/>
      <c r="B777" s="805"/>
      <c r="C777" s="805"/>
      <c r="D777" s="805"/>
      <c r="E777" s="1127"/>
    </row>
    <row r="778" spans="1:5" ht="15.75" hidden="1" outlineLevel="2" thickBot="1">
      <c r="A778" s="860"/>
      <c r="B778" s="1120"/>
      <c r="C778" s="1120"/>
      <c r="D778" s="1120"/>
      <c r="E778" s="1128"/>
    </row>
    <row r="779" spans="1:5" ht="15.75" hidden="1" outlineLevel="1" collapsed="1" thickBot="1">
      <c r="A779" s="1121"/>
      <c r="B779" s="1122"/>
      <c r="C779" s="1122"/>
      <c r="D779" s="1122"/>
      <c r="E779" s="1123"/>
    </row>
    <row r="780" spans="1:5" ht="15" customHeight="1" collapsed="1">
      <c r="A780" s="1129" t="s">
        <v>3117</v>
      </c>
      <c r="B780" s="1130"/>
      <c r="C780" s="1130"/>
      <c r="D780" s="1131"/>
      <c r="E780" s="1132" t="s">
        <v>78</v>
      </c>
    </row>
    <row r="781" spans="1:5" ht="15">
      <c r="A781" s="816" t="s">
        <v>23</v>
      </c>
      <c r="B781" s="817"/>
      <c r="C781" s="817"/>
      <c r="D781" s="478" t="s">
        <v>3406</v>
      </c>
      <c r="E781" s="1133"/>
    </row>
    <row r="782" spans="1:5" ht="62.25" customHeight="1">
      <c r="A782" s="816" t="s">
        <v>3118</v>
      </c>
      <c r="B782" s="819"/>
      <c r="C782" s="9" t="s">
        <v>3115</v>
      </c>
      <c r="D782" s="577" t="s">
        <v>3273</v>
      </c>
      <c r="E782" s="1133"/>
    </row>
    <row r="783" spans="1:5" ht="15">
      <c r="A783" s="820"/>
      <c r="B783" s="819"/>
      <c r="C783" s="9" t="s">
        <v>3119</v>
      </c>
      <c r="D783" s="479" t="s">
        <v>3274</v>
      </c>
      <c r="E783" s="1133"/>
    </row>
    <row r="784" spans="1:5" ht="60">
      <c r="A784" s="820"/>
      <c r="B784" s="819"/>
      <c r="C784" s="8" t="s">
        <v>3120</v>
      </c>
      <c r="D784" s="576" t="s">
        <v>3275</v>
      </c>
      <c r="E784" s="1133"/>
    </row>
    <row r="785" spans="1:5" ht="15" customHeight="1">
      <c r="A785" s="824" t="s">
        <v>3121</v>
      </c>
      <c r="B785" s="825"/>
      <c r="C785" s="825"/>
      <c r="D785" s="1135"/>
      <c r="E785" s="1133"/>
    </row>
    <row r="786" spans="1:5" ht="30" customHeight="1">
      <c r="A786" s="824" t="s">
        <v>3276</v>
      </c>
      <c r="B786" s="825"/>
      <c r="C786" s="825"/>
      <c r="D786" s="1135"/>
      <c r="E786" s="1133"/>
    </row>
    <row r="787" spans="1:5" ht="15" customHeight="1" hidden="1" outlineLevel="1">
      <c r="A787" s="846" t="s">
        <v>60</v>
      </c>
      <c r="B787" s="821"/>
      <c r="C787" s="821"/>
      <c r="D787" s="801"/>
      <c r="E787" s="1133"/>
    </row>
    <row r="788" spans="1:5" ht="15" customHeight="1" hidden="1" outlineLevel="1">
      <c r="A788" s="846"/>
      <c r="B788" s="821"/>
      <c r="C788" s="821"/>
      <c r="D788" s="801"/>
      <c r="E788" s="1133"/>
    </row>
    <row r="789" spans="1:5" ht="15" customHeight="1" hidden="1" outlineLevel="1">
      <c r="A789" s="846"/>
      <c r="B789" s="821"/>
      <c r="C789" s="821"/>
      <c r="D789" s="801"/>
      <c r="E789" s="1133"/>
    </row>
    <row r="790" spans="1:5" ht="15" customHeight="1" hidden="1" outlineLevel="1">
      <c r="A790" s="846"/>
      <c r="B790" s="821"/>
      <c r="C790" s="821"/>
      <c r="D790" s="801"/>
      <c r="E790" s="1133"/>
    </row>
    <row r="791" spans="1:5" ht="15" customHeight="1" hidden="1" outlineLevel="1">
      <c r="A791" s="846"/>
      <c r="B791" s="821"/>
      <c r="C791" s="821"/>
      <c r="D791" s="801"/>
      <c r="E791" s="1133"/>
    </row>
    <row r="792" spans="1:5" ht="15" customHeight="1" hidden="1" outlineLevel="1">
      <c r="A792" s="846"/>
      <c r="B792" s="821"/>
      <c r="C792" s="821"/>
      <c r="D792" s="801"/>
      <c r="E792" s="1133"/>
    </row>
    <row r="793" spans="1:5" ht="15" customHeight="1" hidden="1" outlineLevel="1">
      <c r="A793" s="846"/>
      <c r="B793" s="821"/>
      <c r="C793" s="821"/>
      <c r="D793" s="801"/>
      <c r="E793" s="1133"/>
    </row>
    <row r="794" spans="1:5" ht="15" customHeight="1" hidden="1" outlineLevel="1">
      <c r="A794" s="846"/>
      <c r="B794" s="821"/>
      <c r="C794" s="821"/>
      <c r="D794" s="801"/>
      <c r="E794" s="1133"/>
    </row>
    <row r="795" spans="1:5" ht="15" customHeight="1" hidden="1" outlineLevel="1">
      <c r="A795" s="846"/>
      <c r="B795" s="821"/>
      <c r="C795" s="821"/>
      <c r="D795" s="801"/>
      <c r="E795" s="1133"/>
    </row>
    <row r="796" spans="1:5" ht="15" customHeight="1" hidden="1" outlineLevel="1">
      <c r="A796" s="846"/>
      <c r="B796" s="821"/>
      <c r="C796" s="821"/>
      <c r="D796" s="801"/>
      <c r="E796" s="1133"/>
    </row>
    <row r="797" spans="1:5" ht="15" customHeight="1" hidden="1" outlineLevel="1">
      <c r="A797" s="846"/>
      <c r="B797" s="821"/>
      <c r="C797" s="821"/>
      <c r="D797" s="801"/>
      <c r="E797" s="1133"/>
    </row>
    <row r="798" spans="1:5" ht="15" customHeight="1" hidden="1" outlineLevel="1">
      <c r="A798" s="846"/>
      <c r="B798" s="821"/>
      <c r="C798" s="821"/>
      <c r="D798" s="801"/>
      <c r="E798" s="1133"/>
    </row>
    <row r="799" spans="1:5" ht="15" customHeight="1" hidden="1" outlineLevel="1">
      <c r="A799" s="846"/>
      <c r="B799" s="821"/>
      <c r="C799" s="821"/>
      <c r="D799" s="801"/>
      <c r="E799" s="1133"/>
    </row>
    <row r="800" spans="1:5" ht="15" customHeight="1" hidden="1" outlineLevel="1">
      <c r="A800" s="846"/>
      <c r="B800" s="821"/>
      <c r="C800" s="821"/>
      <c r="D800" s="801"/>
      <c r="E800" s="1133"/>
    </row>
    <row r="801" spans="1:5" ht="15" customHeight="1" hidden="1" outlineLevel="1">
      <c r="A801" s="846"/>
      <c r="B801" s="821"/>
      <c r="C801" s="821"/>
      <c r="D801" s="801"/>
      <c r="E801" s="1133"/>
    </row>
    <row r="802" spans="1:5" ht="15" customHeight="1" hidden="1" outlineLevel="1">
      <c r="A802" s="846"/>
      <c r="B802" s="821"/>
      <c r="C802" s="821"/>
      <c r="D802" s="801"/>
      <c r="E802" s="1133"/>
    </row>
    <row r="803" spans="1:5" ht="15" customHeight="1" hidden="1" outlineLevel="1">
      <c r="A803" s="846"/>
      <c r="B803" s="821"/>
      <c r="C803" s="821"/>
      <c r="D803" s="801"/>
      <c r="E803" s="1133"/>
    </row>
    <row r="804" spans="1:5" ht="15" customHeight="1" hidden="1" outlineLevel="1">
      <c r="A804" s="846"/>
      <c r="B804" s="821"/>
      <c r="C804" s="821"/>
      <c r="D804" s="801"/>
      <c r="E804" s="1133"/>
    </row>
    <row r="805" spans="1:5" ht="15" customHeight="1" hidden="1" outlineLevel="1">
      <c r="A805" s="846"/>
      <c r="B805" s="821"/>
      <c r="C805" s="821"/>
      <c r="D805" s="801"/>
      <c r="E805" s="1133"/>
    </row>
    <row r="806" spans="1:5" ht="15.75" customHeight="1" hidden="1" outlineLevel="1" thickBot="1">
      <c r="A806" s="1136"/>
      <c r="B806" s="1137"/>
      <c r="C806" s="1137"/>
      <c r="D806" s="1138"/>
      <c r="E806" s="1133"/>
    </row>
    <row r="807" spans="1:5" ht="15" customHeight="1" collapsed="1">
      <c r="A807" s="1124" t="s">
        <v>3122</v>
      </c>
      <c r="B807" s="1125"/>
      <c r="C807" s="1125"/>
      <c r="D807" s="1125"/>
      <c r="E807" s="1133"/>
    </row>
    <row r="808" spans="1:5" ht="15.75" thickBot="1">
      <c r="A808" s="804"/>
      <c r="B808" s="805"/>
      <c r="C808" s="805"/>
      <c r="D808" s="805"/>
      <c r="E808" s="1134"/>
    </row>
    <row r="809" spans="1:5" ht="15" customHeight="1" hidden="1" outlineLevel="1">
      <c r="A809" s="804"/>
      <c r="B809" s="805"/>
      <c r="C809" s="805"/>
      <c r="D809" s="805"/>
      <c r="E809" s="1126" t="s">
        <v>78</v>
      </c>
    </row>
    <row r="810" spans="1:5" ht="15" customHeight="1" hidden="1" outlineLevel="1">
      <c r="A810" s="804"/>
      <c r="B810" s="805"/>
      <c r="C810" s="805"/>
      <c r="D810" s="805"/>
      <c r="E810" s="1127"/>
    </row>
    <row r="811" spans="1:5" ht="45" customHeight="1" hidden="1" outlineLevel="1">
      <c r="A811" s="804"/>
      <c r="B811" s="805"/>
      <c r="C811" s="805"/>
      <c r="D811" s="805"/>
      <c r="E811" s="1127"/>
    </row>
    <row r="812" spans="1:5" ht="15.75" hidden="1" outlineLevel="1" thickBot="1">
      <c r="A812" s="804"/>
      <c r="B812" s="805"/>
      <c r="C812" s="805"/>
      <c r="D812" s="805"/>
      <c r="E812" s="1127"/>
    </row>
    <row r="813" spans="1:5" ht="15.75" hidden="1" outlineLevel="1" thickBot="1">
      <c r="A813" s="804"/>
      <c r="B813" s="805"/>
      <c r="C813" s="805"/>
      <c r="D813" s="805"/>
      <c r="E813" s="1127"/>
    </row>
    <row r="814" spans="1:5" ht="15" customHeight="1" hidden="1" outlineLevel="1">
      <c r="A814" s="804"/>
      <c r="B814" s="805"/>
      <c r="C814" s="805"/>
      <c r="D814" s="805"/>
      <c r="E814" s="1127"/>
    </row>
    <row r="815" spans="1:5" ht="15" customHeight="1" hidden="1" outlineLevel="1">
      <c r="A815" s="804"/>
      <c r="B815" s="805"/>
      <c r="C815" s="805"/>
      <c r="D815" s="805"/>
      <c r="E815" s="1127"/>
    </row>
    <row r="816" spans="1:5" ht="15.75" hidden="1" outlineLevel="1" thickBot="1">
      <c r="A816" s="804"/>
      <c r="B816" s="805"/>
      <c r="C816" s="805"/>
      <c r="D816" s="805"/>
      <c r="E816" s="1127"/>
    </row>
    <row r="817" spans="1:5" ht="15.75" hidden="1" outlineLevel="1" thickBot="1">
      <c r="A817" s="804"/>
      <c r="B817" s="805"/>
      <c r="C817" s="805"/>
      <c r="D817" s="805"/>
      <c r="E817" s="1127"/>
    </row>
    <row r="818" spans="1:5" ht="15.75" hidden="1" outlineLevel="1" thickBot="1">
      <c r="A818" s="804"/>
      <c r="B818" s="805"/>
      <c r="C818" s="805"/>
      <c r="D818" s="805"/>
      <c r="E818" s="1127"/>
    </row>
    <row r="819" spans="1:5" ht="15.75" hidden="1" outlineLevel="1" thickBot="1">
      <c r="A819" s="804"/>
      <c r="B819" s="805"/>
      <c r="C819" s="805"/>
      <c r="D819" s="805"/>
      <c r="E819" s="1127"/>
    </row>
    <row r="820" spans="1:5" ht="15.75" hidden="1" outlineLevel="1" thickBot="1">
      <c r="A820" s="804"/>
      <c r="B820" s="805"/>
      <c r="C820" s="805"/>
      <c r="D820" s="805"/>
      <c r="E820" s="1127"/>
    </row>
    <row r="821" spans="1:5" ht="15.75" hidden="1" outlineLevel="1" thickBot="1">
      <c r="A821" s="804"/>
      <c r="B821" s="805"/>
      <c r="C821" s="805"/>
      <c r="D821" s="805"/>
      <c r="E821" s="1127"/>
    </row>
    <row r="822" spans="1:5" ht="15.75" hidden="1" outlineLevel="1" thickBot="1">
      <c r="A822" s="804"/>
      <c r="B822" s="805"/>
      <c r="C822" s="805"/>
      <c r="D822" s="805"/>
      <c r="E822" s="1127"/>
    </row>
    <row r="823" spans="1:5" ht="15.75" hidden="1" outlineLevel="1" thickBot="1">
      <c r="A823" s="804"/>
      <c r="B823" s="805"/>
      <c r="C823" s="805"/>
      <c r="D823" s="805"/>
      <c r="E823" s="1127"/>
    </row>
    <row r="824" spans="1:5" ht="15.75" hidden="1" outlineLevel="1" thickBot="1">
      <c r="A824" s="804"/>
      <c r="B824" s="805"/>
      <c r="C824" s="805"/>
      <c r="D824" s="805"/>
      <c r="E824" s="1127"/>
    </row>
    <row r="825" spans="1:5" ht="15.75" hidden="1" outlineLevel="1" thickBot="1">
      <c r="A825" s="804"/>
      <c r="B825" s="805"/>
      <c r="C825" s="805"/>
      <c r="D825" s="805"/>
      <c r="E825" s="1127"/>
    </row>
    <row r="826" spans="1:5" ht="15.75" hidden="1" outlineLevel="1" thickBot="1">
      <c r="A826" s="804"/>
      <c r="B826" s="805"/>
      <c r="C826" s="805"/>
      <c r="D826" s="805"/>
      <c r="E826" s="1127"/>
    </row>
    <row r="827" spans="1:5" ht="15.75" hidden="1" outlineLevel="1" thickBot="1">
      <c r="A827" s="804"/>
      <c r="B827" s="805"/>
      <c r="C827" s="805"/>
      <c r="D827" s="805"/>
      <c r="E827" s="1127"/>
    </row>
    <row r="828" spans="1:5" ht="15.75" hidden="1" outlineLevel="1" thickBot="1">
      <c r="A828" s="860"/>
      <c r="B828" s="1120"/>
      <c r="C828" s="1120"/>
      <c r="D828" s="1120"/>
      <c r="E828" s="1128"/>
    </row>
    <row r="829" spans="1:5" ht="15.75" collapsed="1" thickBot="1">
      <c r="A829" s="1121"/>
      <c r="B829" s="1122"/>
      <c r="C829" s="1122"/>
      <c r="D829" s="1122"/>
      <c r="E829" s="1123"/>
    </row>
    <row r="830" spans="1:5" ht="15.75" hidden="1" outlineLevel="1" thickBot="1">
      <c r="A830" s="1129" t="s">
        <v>3117</v>
      </c>
      <c r="B830" s="1130"/>
      <c r="C830" s="1130"/>
      <c r="D830" s="1131"/>
      <c r="E830" s="1143" t="s">
        <v>78</v>
      </c>
    </row>
    <row r="831" spans="1:5" ht="15.75" hidden="1" outlineLevel="1" thickBot="1">
      <c r="A831" s="816" t="s">
        <v>23</v>
      </c>
      <c r="B831" s="817"/>
      <c r="C831" s="817"/>
      <c r="D831" s="478"/>
      <c r="E831" s="1144"/>
    </row>
    <row r="832" spans="1:5" ht="15.75" hidden="1" outlineLevel="1" thickBot="1">
      <c r="A832" s="816" t="s">
        <v>3118</v>
      </c>
      <c r="B832" s="819"/>
      <c r="C832" s="9" t="s">
        <v>3115</v>
      </c>
      <c r="D832" s="479"/>
      <c r="E832" s="1144"/>
    </row>
    <row r="833" spans="1:5" ht="15.75" hidden="1" outlineLevel="1" thickBot="1">
      <c r="A833" s="820"/>
      <c r="B833" s="819"/>
      <c r="C833" s="9" t="s">
        <v>3119</v>
      </c>
      <c r="D833" s="479"/>
      <c r="E833" s="1144"/>
    </row>
    <row r="834" spans="1:5" ht="15.75" hidden="1" outlineLevel="1" thickBot="1">
      <c r="A834" s="820"/>
      <c r="B834" s="819"/>
      <c r="C834" s="8" t="s">
        <v>3120</v>
      </c>
      <c r="D834" s="479"/>
      <c r="E834" s="1144"/>
    </row>
    <row r="835" spans="1:5" ht="15.75" hidden="1" outlineLevel="1" thickBot="1">
      <c r="A835" s="824" t="s">
        <v>3121</v>
      </c>
      <c r="B835" s="825"/>
      <c r="C835" s="825"/>
      <c r="D835" s="1135"/>
      <c r="E835" s="1144"/>
    </row>
    <row r="836" spans="1:5" ht="15.75" hidden="1" outlineLevel="1" thickBot="1">
      <c r="A836" s="824" t="s">
        <v>60</v>
      </c>
      <c r="B836" s="825"/>
      <c r="C836" s="825"/>
      <c r="D836" s="1135"/>
      <c r="E836" s="1144"/>
    </row>
    <row r="837" spans="1:5" ht="15.75" hidden="1" outlineLevel="2" thickBot="1">
      <c r="A837" s="846" t="s">
        <v>60</v>
      </c>
      <c r="B837" s="821"/>
      <c r="C837" s="821"/>
      <c r="D837" s="801"/>
      <c r="E837" s="1141" t="s">
        <v>78</v>
      </c>
    </row>
    <row r="838" spans="1:5" ht="15.75" hidden="1" outlineLevel="2" thickBot="1">
      <c r="A838" s="846"/>
      <c r="B838" s="821"/>
      <c r="C838" s="821"/>
      <c r="D838" s="801"/>
      <c r="E838" s="1141"/>
    </row>
    <row r="839" spans="1:5" ht="15.75" hidden="1" outlineLevel="2" thickBot="1">
      <c r="A839" s="846"/>
      <c r="B839" s="821"/>
      <c r="C839" s="821"/>
      <c r="D839" s="801"/>
      <c r="E839" s="1141"/>
    </row>
    <row r="840" spans="1:5" ht="15.75" hidden="1" outlineLevel="2" thickBot="1">
      <c r="A840" s="846"/>
      <c r="B840" s="821"/>
      <c r="C840" s="821"/>
      <c r="D840" s="801"/>
      <c r="E840" s="1141"/>
    </row>
    <row r="841" spans="1:5" ht="15.75" hidden="1" outlineLevel="2" thickBot="1">
      <c r="A841" s="846"/>
      <c r="B841" s="821"/>
      <c r="C841" s="821"/>
      <c r="D841" s="801"/>
      <c r="E841" s="1141"/>
    </row>
    <row r="842" spans="1:5" ht="15.75" hidden="1" outlineLevel="2" thickBot="1">
      <c r="A842" s="846"/>
      <c r="B842" s="821"/>
      <c r="C842" s="821"/>
      <c r="D842" s="801"/>
      <c r="E842" s="1141"/>
    </row>
    <row r="843" spans="1:5" ht="15.75" hidden="1" outlineLevel="2" thickBot="1">
      <c r="A843" s="846"/>
      <c r="B843" s="821"/>
      <c r="C843" s="821"/>
      <c r="D843" s="801"/>
      <c r="E843" s="1141"/>
    </row>
    <row r="844" spans="1:5" ht="15.75" hidden="1" outlineLevel="2" thickBot="1">
      <c r="A844" s="846"/>
      <c r="B844" s="821"/>
      <c r="C844" s="821"/>
      <c r="D844" s="801"/>
      <c r="E844" s="1141"/>
    </row>
    <row r="845" spans="1:5" ht="15.75" hidden="1" outlineLevel="2" thickBot="1">
      <c r="A845" s="846"/>
      <c r="B845" s="821"/>
      <c r="C845" s="821"/>
      <c r="D845" s="801"/>
      <c r="E845" s="1141"/>
    </row>
    <row r="846" spans="1:5" ht="15.75" hidden="1" outlineLevel="2" thickBot="1">
      <c r="A846" s="846"/>
      <c r="B846" s="821"/>
      <c r="C846" s="821"/>
      <c r="D846" s="801"/>
      <c r="E846" s="1141"/>
    </row>
    <row r="847" spans="1:5" ht="15.75" hidden="1" outlineLevel="2" thickBot="1">
      <c r="A847" s="846"/>
      <c r="B847" s="821"/>
      <c r="C847" s="821"/>
      <c r="D847" s="801"/>
      <c r="E847" s="1141"/>
    </row>
    <row r="848" spans="1:5" ht="15.75" hidden="1" outlineLevel="2" thickBot="1">
      <c r="A848" s="846"/>
      <c r="B848" s="821"/>
      <c r="C848" s="821"/>
      <c r="D848" s="801"/>
      <c r="E848" s="1141"/>
    </row>
    <row r="849" spans="1:5" ht="15.75" hidden="1" outlineLevel="2" thickBot="1">
      <c r="A849" s="846"/>
      <c r="B849" s="821"/>
      <c r="C849" s="821"/>
      <c r="D849" s="801"/>
      <c r="E849" s="1141"/>
    </row>
    <row r="850" spans="1:5" ht="15.75" hidden="1" outlineLevel="2" thickBot="1">
      <c r="A850" s="846"/>
      <c r="B850" s="821"/>
      <c r="C850" s="821"/>
      <c r="D850" s="801"/>
      <c r="E850" s="1141"/>
    </row>
    <row r="851" spans="1:5" ht="15.75" hidden="1" outlineLevel="2" thickBot="1">
      <c r="A851" s="846"/>
      <c r="B851" s="821"/>
      <c r="C851" s="821"/>
      <c r="D851" s="801"/>
      <c r="E851" s="1141"/>
    </row>
    <row r="852" spans="1:5" ht="15.75" hidden="1" outlineLevel="2" thickBot="1">
      <c r="A852" s="846"/>
      <c r="B852" s="821"/>
      <c r="C852" s="821"/>
      <c r="D852" s="801"/>
      <c r="E852" s="1141"/>
    </row>
    <row r="853" spans="1:5" ht="15.75" hidden="1" outlineLevel="2" thickBot="1">
      <c r="A853" s="846"/>
      <c r="B853" s="821"/>
      <c r="C853" s="821"/>
      <c r="D853" s="801"/>
      <c r="E853" s="1141"/>
    </row>
    <row r="854" spans="1:5" ht="15.75" hidden="1" outlineLevel="2" thickBot="1">
      <c r="A854" s="846"/>
      <c r="B854" s="821"/>
      <c r="C854" s="821"/>
      <c r="D854" s="801"/>
      <c r="E854" s="1141"/>
    </row>
    <row r="855" spans="1:5" ht="15.75" hidden="1" outlineLevel="2" thickBot="1">
      <c r="A855" s="846"/>
      <c r="B855" s="821"/>
      <c r="C855" s="821"/>
      <c r="D855" s="801"/>
      <c r="E855" s="1141"/>
    </row>
    <row r="856" spans="1:5" ht="15.75" hidden="1" outlineLevel="2" thickBot="1">
      <c r="A856" s="1136"/>
      <c r="B856" s="1137"/>
      <c r="C856" s="1137"/>
      <c r="D856" s="1138"/>
      <c r="E856" s="1142"/>
    </row>
    <row r="857" spans="1:5" ht="15.75" hidden="1" outlineLevel="1" collapsed="1" thickBot="1">
      <c r="A857" s="1124" t="s">
        <v>3122</v>
      </c>
      <c r="B857" s="1125"/>
      <c r="C857" s="1125"/>
      <c r="D857" s="1125"/>
      <c r="E857" s="1139" t="s">
        <v>78</v>
      </c>
    </row>
    <row r="858" spans="1:5" ht="15.75" hidden="1" outlineLevel="1" thickBot="1">
      <c r="A858" s="804"/>
      <c r="B858" s="805"/>
      <c r="C858" s="805"/>
      <c r="D858" s="805"/>
      <c r="E858" s="1140"/>
    </row>
    <row r="859" spans="1:5" ht="15.75" hidden="1" outlineLevel="2" thickBot="1">
      <c r="A859" s="804"/>
      <c r="B859" s="805"/>
      <c r="C859" s="805"/>
      <c r="D859" s="805"/>
      <c r="E859" s="1126" t="s">
        <v>78</v>
      </c>
    </row>
    <row r="860" spans="1:5" ht="15.75" hidden="1" outlineLevel="2" thickBot="1">
      <c r="A860" s="804"/>
      <c r="B860" s="805"/>
      <c r="C860" s="805"/>
      <c r="D860" s="805"/>
      <c r="E860" s="1127"/>
    </row>
    <row r="861" spans="1:5" ht="15.75" hidden="1" outlineLevel="2" thickBot="1">
      <c r="A861" s="804"/>
      <c r="B861" s="805"/>
      <c r="C861" s="805"/>
      <c r="D861" s="805"/>
      <c r="E861" s="1127"/>
    </row>
    <row r="862" spans="1:5" ht="15.75" hidden="1" outlineLevel="2" thickBot="1">
      <c r="A862" s="804"/>
      <c r="B862" s="805"/>
      <c r="C862" s="805"/>
      <c r="D862" s="805"/>
      <c r="E862" s="1127"/>
    </row>
    <row r="863" spans="1:5" ht="15.75" hidden="1" outlineLevel="2" thickBot="1">
      <c r="A863" s="804"/>
      <c r="B863" s="805"/>
      <c r="C863" s="805"/>
      <c r="D863" s="805"/>
      <c r="E863" s="1127"/>
    </row>
    <row r="864" spans="1:5" ht="15.75" hidden="1" outlineLevel="2" thickBot="1">
      <c r="A864" s="804"/>
      <c r="B864" s="805"/>
      <c r="C864" s="805"/>
      <c r="D864" s="805"/>
      <c r="E864" s="1127"/>
    </row>
    <row r="865" spans="1:5" ht="15.75" hidden="1" outlineLevel="2" thickBot="1">
      <c r="A865" s="804"/>
      <c r="B865" s="805"/>
      <c r="C865" s="805"/>
      <c r="D865" s="805"/>
      <c r="E865" s="1127"/>
    </row>
    <row r="866" spans="1:5" ht="15.75" hidden="1" outlineLevel="2" thickBot="1">
      <c r="A866" s="804"/>
      <c r="B866" s="805"/>
      <c r="C866" s="805"/>
      <c r="D866" s="805"/>
      <c r="E866" s="1127"/>
    </row>
    <row r="867" spans="1:5" ht="15.75" hidden="1" outlineLevel="2" thickBot="1">
      <c r="A867" s="804"/>
      <c r="B867" s="805"/>
      <c r="C867" s="805"/>
      <c r="D867" s="805"/>
      <c r="E867" s="1127"/>
    </row>
    <row r="868" spans="1:5" ht="15.75" hidden="1" outlineLevel="2" thickBot="1">
      <c r="A868" s="804"/>
      <c r="B868" s="805"/>
      <c r="C868" s="805"/>
      <c r="D868" s="805"/>
      <c r="E868" s="1127"/>
    </row>
    <row r="869" spans="1:5" ht="15.75" hidden="1" outlineLevel="2" thickBot="1">
      <c r="A869" s="804"/>
      <c r="B869" s="805"/>
      <c r="C869" s="805"/>
      <c r="D869" s="805"/>
      <c r="E869" s="1127"/>
    </row>
    <row r="870" spans="1:5" ht="15.75" hidden="1" outlineLevel="2" thickBot="1">
      <c r="A870" s="804"/>
      <c r="B870" s="805"/>
      <c r="C870" s="805"/>
      <c r="D870" s="805"/>
      <c r="E870" s="1127"/>
    </row>
    <row r="871" spans="1:5" ht="15.75" hidden="1" outlineLevel="2" thickBot="1">
      <c r="A871" s="804"/>
      <c r="B871" s="805"/>
      <c r="C871" s="805"/>
      <c r="D871" s="805"/>
      <c r="E871" s="1127"/>
    </row>
    <row r="872" spans="1:5" ht="15.75" hidden="1" outlineLevel="2" thickBot="1">
      <c r="A872" s="804"/>
      <c r="B872" s="805"/>
      <c r="C872" s="805"/>
      <c r="D872" s="805"/>
      <c r="E872" s="1127"/>
    </row>
    <row r="873" spans="1:5" ht="15.75" hidden="1" outlineLevel="2" thickBot="1">
      <c r="A873" s="804"/>
      <c r="B873" s="805"/>
      <c r="C873" s="805"/>
      <c r="D873" s="805"/>
      <c r="E873" s="1127"/>
    </row>
    <row r="874" spans="1:5" ht="15.75" hidden="1" outlineLevel="2" thickBot="1">
      <c r="A874" s="804"/>
      <c r="B874" s="805"/>
      <c r="C874" s="805"/>
      <c r="D874" s="805"/>
      <c r="E874" s="1127"/>
    </row>
    <row r="875" spans="1:5" ht="15.75" hidden="1" outlineLevel="2" thickBot="1">
      <c r="A875" s="804"/>
      <c r="B875" s="805"/>
      <c r="C875" s="805"/>
      <c r="D875" s="805"/>
      <c r="E875" s="1127"/>
    </row>
    <row r="876" spans="1:5" ht="15.75" hidden="1" outlineLevel="2" thickBot="1">
      <c r="A876" s="804"/>
      <c r="B876" s="805"/>
      <c r="C876" s="805"/>
      <c r="D876" s="805"/>
      <c r="E876" s="1127"/>
    </row>
    <row r="877" spans="1:5" ht="15.75" hidden="1" outlineLevel="2" thickBot="1">
      <c r="A877" s="804"/>
      <c r="B877" s="805"/>
      <c r="C877" s="805"/>
      <c r="D877" s="805"/>
      <c r="E877" s="1127"/>
    </row>
    <row r="878" spans="1:5" ht="15.75" hidden="1" outlineLevel="2" thickBot="1">
      <c r="A878" s="860"/>
      <c r="B878" s="1120"/>
      <c r="C878" s="1120"/>
      <c r="D878" s="1120"/>
      <c r="E878" s="1128"/>
    </row>
    <row r="879" spans="1:5" ht="15.75" hidden="1" outlineLevel="1" collapsed="1" thickBot="1">
      <c r="A879" s="1121"/>
      <c r="B879" s="1122"/>
      <c r="C879" s="1122"/>
      <c r="D879" s="1122"/>
      <c r="E879" s="1123"/>
    </row>
    <row r="880" spans="1:5" ht="15.75" hidden="1" outlineLevel="1" thickBot="1">
      <c r="A880" s="1129" t="s">
        <v>3117</v>
      </c>
      <c r="B880" s="1130"/>
      <c r="C880" s="1130"/>
      <c r="D880" s="1131"/>
      <c r="E880" s="1143" t="s">
        <v>78</v>
      </c>
    </row>
    <row r="881" spans="1:5" ht="15.75" hidden="1" outlineLevel="1" thickBot="1">
      <c r="A881" s="816" t="s">
        <v>23</v>
      </c>
      <c r="B881" s="817"/>
      <c r="C881" s="817"/>
      <c r="D881" s="478"/>
      <c r="E881" s="1144"/>
    </row>
    <row r="882" spans="1:5" ht="15.75" hidden="1" outlineLevel="1" thickBot="1">
      <c r="A882" s="816" t="s">
        <v>3118</v>
      </c>
      <c r="B882" s="819"/>
      <c r="C882" s="9" t="s">
        <v>3115</v>
      </c>
      <c r="D882" s="479"/>
      <c r="E882" s="1144"/>
    </row>
    <row r="883" spans="1:5" ht="15.75" hidden="1" outlineLevel="1" thickBot="1">
      <c r="A883" s="820"/>
      <c r="B883" s="819"/>
      <c r="C883" s="9" t="s">
        <v>3119</v>
      </c>
      <c r="D883" s="479"/>
      <c r="E883" s="1144"/>
    </row>
    <row r="884" spans="1:5" ht="15.75" hidden="1" outlineLevel="1" thickBot="1">
      <c r="A884" s="820"/>
      <c r="B884" s="819"/>
      <c r="C884" s="8" t="s">
        <v>3120</v>
      </c>
      <c r="D884" s="479"/>
      <c r="E884" s="1144"/>
    </row>
    <row r="885" spans="1:5" ht="15.75" hidden="1" outlineLevel="1" thickBot="1">
      <c r="A885" s="824" t="s">
        <v>3121</v>
      </c>
      <c r="B885" s="825"/>
      <c r="C885" s="825"/>
      <c r="D885" s="1135"/>
      <c r="E885" s="1144"/>
    </row>
    <row r="886" spans="1:5" ht="15.75" hidden="1" outlineLevel="1" thickBot="1">
      <c r="A886" s="824" t="s">
        <v>60</v>
      </c>
      <c r="B886" s="825"/>
      <c r="C886" s="825"/>
      <c r="D886" s="1135"/>
      <c r="E886" s="1144"/>
    </row>
    <row r="887" spans="1:5" ht="15.75" hidden="1" outlineLevel="2" thickBot="1">
      <c r="A887" s="846" t="s">
        <v>60</v>
      </c>
      <c r="B887" s="821"/>
      <c r="C887" s="821"/>
      <c r="D887" s="801"/>
      <c r="E887" s="1141" t="s">
        <v>78</v>
      </c>
    </row>
    <row r="888" spans="1:5" ht="15.75" hidden="1" outlineLevel="2" thickBot="1">
      <c r="A888" s="846"/>
      <c r="B888" s="821"/>
      <c r="C888" s="821"/>
      <c r="D888" s="801"/>
      <c r="E888" s="1141"/>
    </row>
    <row r="889" spans="1:5" ht="15.75" hidden="1" outlineLevel="2" thickBot="1">
      <c r="A889" s="846"/>
      <c r="B889" s="821"/>
      <c r="C889" s="821"/>
      <c r="D889" s="801"/>
      <c r="E889" s="1141"/>
    </row>
    <row r="890" spans="1:5" ht="15.75" hidden="1" outlineLevel="2" thickBot="1">
      <c r="A890" s="846"/>
      <c r="B890" s="821"/>
      <c r="C890" s="821"/>
      <c r="D890" s="801"/>
      <c r="E890" s="1141"/>
    </row>
    <row r="891" spans="1:5" ht="15.75" hidden="1" outlineLevel="2" thickBot="1">
      <c r="A891" s="846"/>
      <c r="B891" s="821"/>
      <c r="C891" s="821"/>
      <c r="D891" s="801"/>
      <c r="E891" s="1141"/>
    </row>
    <row r="892" spans="1:5" ht="15.75" hidden="1" outlineLevel="2" thickBot="1">
      <c r="A892" s="846"/>
      <c r="B892" s="821"/>
      <c r="C892" s="821"/>
      <c r="D892" s="801"/>
      <c r="E892" s="1141"/>
    </row>
    <row r="893" spans="1:5" ht="15.75" hidden="1" outlineLevel="2" thickBot="1">
      <c r="A893" s="846"/>
      <c r="B893" s="821"/>
      <c r="C893" s="821"/>
      <c r="D893" s="801"/>
      <c r="E893" s="1141"/>
    </row>
    <row r="894" spans="1:5" ht="15.75" hidden="1" outlineLevel="2" thickBot="1">
      <c r="A894" s="846"/>
      <c r="B894" s="821"/>
      <c r="C894" s="821"/>
      <c r="D894" s="801"/>
      <c r="E894" s="1141"/>
    </row>
    <row r="895" spans="1:5" ht="15.75" hidden="1" outlineLevel="2" thickBot="1">
      <c r="A895" s="846"/>
      <c r="B895" s="821"/>
      <c r="C895" s="821"/>
      <c r="D895" s="801"/>
      <c r="E895" s="1141"/>
    </row>
    <row r="896" spans="1:5" ht="15.75" hidden="1" outlineLevel="2" thickBot="1">
      <c r="A896" s="846"/>
      <c r="B896" s="821"/>
      <c r="C896" s="821"/>
      <c r="D896" s="801"/>
      <c r="E896" s="1141"/>
    </row>
    <row r="897" spans="1:5" ht="15.75" hidden="1" outlineLevel="2" thickBot="1">
      <c r="A897" s="846"/>
      <c r="B897" s="821"/>
      <c r="C897" s="821"/>
      <c r="D897" s="801"/>
      <c r="E897" s="1141"/>
    </row>
    <row r="898" spans="1:5" ht="15.75" hidden="1" outlineLevel="2" thickBot="1">
      <c r="A898" s="846"/>
      <c r="B898" s="821"/>
      <c r="C898" s="821"/>
      <c r="D898" s="801"/>
      <c r="E898" s="1141"/>
    </row>
    <row r="899" spans="1:5" ht="15.75" hidden="1" outlineLevel="2" thickBot="1">
      <c r="A899" s="846"/>
      <c r="B899" s="821"/>
      <c r="C899" s="821"/>
      <c r="D899" s="801"/>
      <c r="E899" s="1141"/>
    </row>
    <row r="900" spans="1:5" ht="15.75" hidden="1" outlineLevel="2" thickBot="1">
      <c r="A900" s="846"/>
      <c r="B900" s="821"/>
      <c r="C900" s="821"/>
      <c r="D900" s="801"/>
      <c r="E900" s="1141"/>
    </row>
    <row r="901" spans="1:5" ht="15.75" hidden="1" outlineLevel="2" thickBot="1">
      <c r="A901" s="846"/>
      <c r="B901" s="821"/>
      <c r="C901" s="821"/>
      <c r="D901" s="801"/>
      <c r="E901" s="1141"/>
    </row>
    <row r="902" spans="1:5" ht="15.75" hidden="1" outlineLevel="2" thickBot="1">
      <c r="A902" s="846"/>
      <c r="B902" s="821"/>
      <c r="C902" s="821"/>
      <c r="D902" s="801"/>
      <c r="E902" s="1141"/>
    </row>
    <row r="903" spans="1:5" ht="15.75" hidden="1" outlineLevel="2" thickBot="1">
      <c r="A903" s="846"/>
      <c r="B903" s="821"/>
      <c r="C903" s="821"/>
      <c r="D903" s="801"/>
      <c r="E903" s="1141"/>
    </row>
    <row r="904" spans="1:5" ht="15.75" hidden="1" outlineLevel="2" thickBot="1">
      <c r="A904" s="846"/>
      <c r="B904" s="821"/>
      <c r="C904" s="821"/>
      <c r="D904" s="801"/>
      <c r="E904" s="1141"/>
    </row>
    <row r="905" spans="1:5" ht="15.75" hidden="1" outlineLevel="2" thickBot="1">
      <c r="A905" s="846"/>
      <c r="B905" s="821"/>
      <c r="C905" s="821"/>
      <c r="D905" s="801"/>
      <c r="E905" s="1141"/>
    </row>
    <row r="906" spans="1:5" ht="15.75" hidden="1" outlineLevel="2" thickBot="1">
      <c r="A906" s="1136"/>
      <c r="B906" s="1137"/>
      <c r="C906" s="1137"/>
      <c r="D906" s="1138"/>
      <c r="E906" s="1142"/>
    </row>
    <row r="907" spans="1:5" ht="15.75" hidden="1" outlineLevel="1" collapsed="1" thickBot="1">
      <c r="A907" s="1124" t="s">
        <v>3122</v>
      </c>
      <c r="B907" s="1125"/>
      <c r="C907" s="1125"/>
      <c r="D907" s="1125"/>
      <c r="E907" s="1139" t="s">
        <v>78</v>
      </c>
    </row>
    <row r="908" spans="1:5" ht="15.75" hidden="1" outlineLevel="1" thickBot="1">
      <c r="A908" s="804"/>
      <c r="B908" s="805"/>
      <c r="C908" s="805"/>
      <c r="D908" s="805"/>
      <c r="E908" s="1140"/>
    </row>
    <row r="909" spans="1:5" ht="15.75" hidden="1" outlineLevel="2" thickBot="1">
      <c r="A909" s="804"/>
      <c r="B909" s="805"/>
      <c r="C909" s="805"/>
      <c r="D909" s="805"/>
      <c r="E909" s="1126" t="s">
        <v>78</v>
      </c>
    </row>
    <row r="910" spans="1:5" ht="15.75" hidden="1" outlineLevel="2" thickBot="1">
      <c r="A910" s="804"/>
      <c r="B910" s="805"/>
      <c r="C910" s="805"/>
      <c r="D910" s="805"/>
      <c r="E910" s="1127"/>
    </row>
    <row r="911" spans="1:5" ht="15.75" hidden="1" outlineLevel="2" thickBot="1">
      <c r="A911" s="804"/>
      <c r="B911" s="805"/>
      <c r="C911" s="805"/>
      <c r="D911" s="805"/>
      <c r="E911" s="1127"/>
    </row>
    <row r="912" spans="1:5" ht="15.75" hidden="1" outlineLevel="2" thickBot="1">
      <c r="A912" s="804"/>
      <c r="B912" s="805"/>
      <c r="C912" s="805"/>
      <c r="D912" s="805"/>
      <c r="E912" s="1127"/>
    </row>
    <row r="913" spans="1:5" ht="15.75" hidden="1" outlineLevel="2" thickBot="1">
      <c r="A913" s="804"/>
      <c r="B913" s="805"/>
      <c r="C913" s="805"/>
      <c r="D913" s="805"/>
      <c r="E913" s="1127"/>
    </row>
    <row r="914" spans="1:5" ht="15.75" hidden="1" outlineLevel="2" thickBot="1">
      <c r="A914" s="804"/>
      <c r="B914" s="805"/>
      <c r="C914" s="805"/>
      <c r="D914" s="805"/>
      <c r="E914" s="1127"/>
    </row>
    <row r="915" spans="1:5" ht="15.75" hidden="1" outlineLevel="2" thickBot="1">
      <c r="A915" s="804"/>
      <c r="B915" s="805"/>
      <c r="C915" s="805"/>
      <c r="D915" s="805"/>
      <c r="E915" s="1127"/>
    </row>
    <row r="916" spans="1:5" ht="15.75" hidden="1" outlineLevel="2" thickBot="1">
      <c r="A916" s="804"/>
      <c r="B916" s="805"/>
      <c r="C916" s="805"/>
      <c r="D916" s="805"/>
      <c r="E916" s="1127"/>
    </row>
    <row r="917" spans="1:5" ht="15.75" hidden="1" outlineLevel="2" thickBot="1">
      <c r="A917" s="804"/>
      <c r="B917" s="805"/>
      <c r="C917" s="805"/>
      <c r="D917" s="805"/>
      <c r="E917" s="1127"/>
    </row>
    <row r="918" spans="1:5" ht="15.75" hidden="1" outlineLevel="2" thickBot="1">
      <c r="A918" s="804"/>
      <c r="B918" s="805"/>
      <c r="C918" s="805"/>
      <c r="D918" s="805"/>
      <c r="E918" s="1127"/>
    </row>
    <row r="919" spans="1:5" ht="15.75" hidden="1" outlineLevel="2" thickBot="1">
      <c r="A919" s="804"/>
      <c r="B919" s="805"/>
      <c r="C919" s="805"/>
      <c r="D919" s="805"/>
      <c r="E919" s="1127"/>
    </row>
    <row r="920" spans="1:5" ht="15.75" hidden="1" outlineLevel="2" thickBot="1">
      <c r="A920" s="804"/>
      <c r="B920" s="805"/>
      <c r="C920" s="805"/>
      <c r="D920" s="805"/>
      <c r="E920" s="1127"/>
    </row>
    <row r="921" spans="1:5" ht="15.75" hidden="1" outlineLevel="2" thickBot="1">
      <c r="A921" s="804"/>
      <c r="B921" s="805"/>
      <c r="C921" s="805"/>
      <c r="D921" s="805"/>
      <c r="E921" s="1127"/>
    </row>
    <row r="922" spans="1:5" ht="15.75" hidden="1" outlineLevel="2" thickBot="1">
      <c r="A922" s="804"/>
      <c r="B922" s="805"/>
      <c r="C922" s="805"/>
      <c r="D922" s="805"/>
      <c r="E922" s="1127"/>
    </row>
    <row r="923" spans="1:5" ht="15.75" hidden="1" outlineLevel="2" thickBot="1">
      <c r="A923" s="804"/>
      <c r="B923" s="805"/>
      <c r="C923" s="805"/>
      <c r="D923" s="805"/>
      <c r="E923" s="1127"/>
    </row>
    <row r="924" spans="1:5" ht="15.75" hidden="1" outlineLevel="2" thickBot="1">
      <c r="A924" s="804"/>
      <c r="B924" s="805"/>
      <c r="C924" s="805"/>
      <c r="D924" s="805"/>
      <c r="E924" s="1127"/>
    </row>
    <row r="925" spans="1:5" ht="15.75" hidden="1" outlineLevel="2" thickBot="1">
      <c r="A925" s="804"/>
      <c r="B925" s="805"/>
      <c r="C925" s="805"/>
      <c r="D925" s="805"/>
      <c r="E925" s="1127"/>
    </row>
    <row r="926" spans="1:5" ht="15.75" hidden="1" outlineLevel="2" thickBot="1">
      <c r="A926" s="804"/>
      <c r="B926" s="805"/>
      <c r="C926" s="805"/>
      <c r="D926" s="805"/>
      <c r="E926" s="1127"/>
    </row>
    <row r="927" spans="1:5" ht="15.75" hidden="1" outlineLevel="2" thickBot="1">
      <c r="A927" s="804"/>
      <c r="B927" s="805"/>
      <c r="C927" s="805"/>
      <c r="D927" s="805"/>
      <c r="E927" s="1127"/>
    </row>
    <row r="928" spans="1:5" ht="15.75" hidden="1" outlineLevel="2" thickBot="1">
      <c r="A928" s="860"/>
      <c r="B928" s="1120"/>
      <c r="C928" s="1120"/>
      <c r="D928" s="1120"/>
      <c r="E928" s="1128"/>
    </row>
    <row r="929" spans="1:5" ht="15.75" hidden="1" outlineLevel="1" collapsed="1" thickBot="1">
      <c r="A929" s="1121"/>
      <c r="B929" s="1122"/>
      <c r="C929" s="1122"/>
      <c r="D929" s="1122"/>
      <c r="E929" s="1123"/>
    </row>
    <row r="930" spans="1:5" ht="15.75" hidden="1" outlineLevel="1" thickBot="1">
      <c r="A930" s="1129" t="s">
        <v>3117</v>
      </c>
      <c r="B930" s="1130"/>
      <c r="C930" s="1130"/>
      <c r="D930" s="1131"/>
      <c r="E930" s="1143" t="s">
        <v>78</v>
      </c>
    </row>
    <row r="931" spans="1:5" ht="15.75" hidden="1" outlineLevel="1" thickBot="1">
      <c r="A931" s="816" t="s">
        <v>23</v>
      </c>
      <c r="B931" s="817"/>
      <c r="C931" s="817"/>
      <c r="D931" s="478"/>
      <c r="E931" s="1144"/>
    </row>
    <row r="932" spans="1:5" ht="15.75" hidden="1" outlineLevel="1" thickBot="1">
      <c r="A932" s="816" t="s">
        <v>3118</v>
      </c>
      <c r="B932" s="819"/>
      <c r="C932" s="9" t="s">
        <v>3115</v>
      </c>
      <c r="D932" s="479"/>
      <c r="E932" s="1144"/>
    </row>
    <row r="933" spans="1:5" ht="15.75" hidden="1" outlineLevel="1" thickBot="1">
      <c r="A933" s="820"/>
      <c r="B933" s="819"/>
      <c r="C933" s="9" t="s">
        <v>3119</v>
      </c>
      <c r="D933" s="479"/>
      <c r="E933" s="1144"/>
    </row>
    <row r="934" spans="1:5" ht="15.75" hidden="1" outlineLevel="1" thickBot="1">
      <c r="A934" s="820"/>
      <c r="B934" s="819"/>
      <c r="C934" s="8" t="s">
        <v>3120</v>
      </c>
      <c r="D934" s="479"/>
      <c r="E934" s="1144"/>
    </row>
    <row r="935" spans="1:5" ht="15.75" hidden="1" outlineLevel="1" thickBot="1">
      <c r="A935" s="824" t="s">
        <v>3121</v>
      </c>
      <c r="B935" s="825"/>
      <c r="C935" s="825"/>
      <c r="D935" s="1135"/>
      <c r="E935" s="1144"/>
    </row>
    <row r="936" spans="1:5" ht="15.75" hidden="1" outlineLevel="1" thickBot="1">
      <c r="A936" s="824" t="s">
        <v>60</v>
      </c>
      <c r="B936" s="825"/>
      <c r="C936" s="825"/>
      <c r="D936" s="1135"/>
      <c r="E936" s="1144"/>
    </row>
    <row r="937" spans="1:5" ht="15.75" hidden="1" outlineLevel="2" thickBot="1">
      <c r="A937" s="846" t="s">
        <v>60</v>
      </c>
      <c r="B937" s="821"/>
      <c r="C937" s="821"/>
      <c r="D937" s="801"/>
      <c r="E937" s="1141" t="s">
        <v>78</v>
      </c>
    </row>
    <row r="938" spans="1:5" ht="15.75" hidden="1" outlineLevel="2" thickBot="1">
      <c r="A938" s="846"/>
      <c r="B938" s="821"/>
      <c r="C938" s="821"/>
      <c r="D938" s="801"/>
      <c r="E938" s="1141"/>
    </row>
    <row r="939" spans="1:5" ht="15.75" hidden="1" outlineLevel="2" thickBot="1">
      <c r="A939" s="846"/>
      <c r="B939" s="821"/>
      <c r="C939" s="821"/>
      <c r="D939" s="801"/>
      <c r="E939" s="1141"/>
    </row>
    <row r="940" spans="1:5" ht="15.75" hidden="1" outlineLevel="2" thickBot="1">
      <c r="A940" s="846"/>
      <c r="B940" s="821"/>
      <c r="C940" s="821"/>
      <c r="D940" s="801"/>
      <c r="E940" s="1141"/>
    </row>
    <row r="941" spans="1:5" ht="15.75" hidden="1" outlineLevel="2" thickBot="1">
      <c r="A941" s="846"/>
      <c r="B941" s="821"/>
      <c r="C941" s="821"/>
      <c r="D941" s="801"/>
      <c r="E941" s="1141"/>
    </row>
    <row r="942" spans="1:5" ht="15.75" hidden="1" outlineLevel="2" thickBot="1">
      <c r="A942" s="846"/>
      <c r="B942" s="821"/>
      <c r="C942" s="821"/>
      <c r="D942" s="801"/>
      <c r="E942" s="1141"/>
    </row>
    <row r="943" spans="1:5" ht="15.75" hidden="1" outlineLevel="2" thickBot="1">
      <c r="A943" s="846"/>
      <c r="B943" s="821"/>
      <c r="C943" s="821"/>
      <c r="D943" s="801"/>
      <c r="E943" s="1141"/>
    </row>
    <row r="944" spans="1:5" ht="15.75" hidden="1" outlineLevel="2" thickBot="1">
      <c r="A944" s="846"/>
      <c r="B944" s="821"/>
      <c r="C944" s="821"/>
      <c r="D944" s="801"/>
      <c r="E944" s="1141"/>
    </row>
    <row r="945" spans="1:5" ht="15.75" hidden="1" outlineLevel="2" thickBot="1">
      <c r="A945" s="846"/>
      <c r="B945" s="821"/>
      <c r="C945" s="821"/>
      <c r="D945" s="801"/>
      <c r="E945" s="1141"/>
    </row>
    <row r="946" spans="1:5" ht="15.75" hidden="1" outlineLevel="2" thickBot="1">
      <c r="A946" s="846"/>
      <c r="B946" s="821"/>
      <c r="C946" s="821"/>
      <c r="D946" s="801"/>
      <c r="E946" s="1141"/>
    </row>
    <row r="947" spans="1:5" ht="15.75" hidden="1" outlineLevel="2" thickBot="1">
      <c r="A947" s="846"/>
      <c r="B947" s="821"/>
      <c r="C947" s="821"/>
      <c r="D947" s="801"/>
      <c r="E947" s="1141"/>
    </row>
    <row r="948" spans="1:5" ht="15.75" hidden="1" outlineLevel="2" thickBot="1">
      <c r="A948" s="846"/>
      <c r="B948" s="821"/>
      <c r="C948" s="821"/>
      <c r="D948" s="801"/>
      <c r="E948" s="1141"/>
    </row>
    <row r="949" spans="1:5" ht="15.75" hidden="1" outlineLevel="2" thickBot="1">
      <c r="A949" s="846"/>
      <c r="B949" s="821"/>
      <c r="C949" s="821"/>
      <c r="D949" s="801"/>
      <c r="E949" s="1141"/>
    </row>
    <row r="950" spans="1:5" ht="15.75" hidden="1" outlineLevel="2" thickBot="1">
      <c r="A950" s="846"/>
      <c r="B950" s="821"/>
      <c r="C950" s="821"/>
      <c r="D950" s="801"/>
      <c r="E950" s="1141"/>
    </row>
    <row r="951" spans="1:5" ht="15.75" hidden="1" outlineLevel="2" thickBot="1">
      <c r="A951" s="846"/>
      <c r="B951" s="821"/>
      <c r="C951" s="821"/>
      <c r="D951" s="801"/>
      <c r="E951" s="1141"/>
    </row>
    <row r="952" spans="1:5" ht="15.75" hidden="1" outlineLevel="2" thickBot="1">
      <c r="A952" s="846"/>
      <c r="B952" s="821"/>
      <c r="C952" s="821"/>
      <c r="D952" s="801"/>
      <c r="E952" s="1141"/>
    </row>
    <row r="953" spans="1:5" ht="15.75" hidden="1" outlineLevel="2" thickBot="1">
      <c r="A953" s="846"/>
      <c r="B953" s="821"/>
      <c r="C953" s="821"/>
      <c r="D953" s="801"/>
      <c r="E953" s="1141"/>
    </row>
    <row r="954" spans="1:5" ht="15.75" hidden="1" outlineLevel="2" thickBot="1">
      <c r="A954" s="846"/>
      <c r="B954" s="821"/>
      <c r="C954" s="821"/>
      <c r="D954" s="801"/>
      <c r="E954" s="1141"/>
    </row>
    <row r="955" spans="1:5" ht="15.75" hidden="1" outlineLevel="2" thickBot="1">
      <c r="A955" s="846"/>
      <c r="B955" s="821"/>
      <c r="C955" s="821"/>
      <c r="D955" s="801"/>
      <c r="E955" s="1141"/>
    </row>
    <row r="956" spans="1:5" ht="15.75" hidden="1" outlineLevel="2" thickBot="1">
      <c r="A956" s="1136"/>
      <c r="B956" s="1137"/>
      <c r="C956" s="1137"/>
      <c r="D956" s="1138"/>
      <c r="E956" s="1142"/>
    </row>
    <row r="957" spans="1:5" ht="15.75" hidden="1" outlineLevel="1" collapsed="1" thickBot="1">
      <c r="A957" s="1124" t="s">
        <v>3122</v>
      </c>
      <c r="B957" s="1125"/>
      <c r="C957" s="1125"/>
      <c r="D957" s="1125"/>
      <c r="E957" s="1139" t="s">
        <v>78</v>
      </c>
    </row>
    <row r="958" spans="1:5" ht="15.75" hidden="1" outlineLevel="1" thickBot="1">
      <c r="A958" s="804"/>
      <c r="B958" s="805"/>
      <c r="C958" s="805"/>
      <c r="D958" s="805"/>
      <c r="E958" s="1140"/>
    </row>
    <row r="959" spans="1:5" ht="15.75" hidden="1" outlineLevel="2" thickBot="1">
      <c r="A959" s="804"/>
      <c r="B959" s="805"/>
      <c r="C959" s="805"/>
      <c r="D959" s="805"/>
      <c r="E959" s="1126" t="s">
        <v>78</v>
      </c>
    </row>
    <row r="960" spans="1:5" ht="15.75" hidden="1" outlineLevel="2" thickBot="1">
      <c r="A960" s="804"/>
      <c r="B960" s="805"/>
      <c r="C960" s="805"/>
      <c r="D960" s="805"/>
      <c r="E960" s="1127"/>
    </row>
    <row r="961" spans="1:5" ht="15.75" hidden="1" outlineLevel="2" thickBot="1">
      <c r="A961" s="804"/>
      <c r="B961" s="805"/>
      <c r="C961" s="805"/>
      <c r="D961" s="805"/>
      <c r="E961" s="1127"/>
    </row>
    <row r="962" spans="1:5" ht="15.75" hidden="1" outlineLevel="2" thickBot="1">
      <c r="A962" s="804"/>
      <c r="B962" s="805"/>
      <c r="C962" s="805"/>
      <c r="D962" s="805"/>
      <c r="E962" s="1127"/>
    </row>
    <row r="963" spans="1:5" ht="15.75" hidden="1" outlineLevel="2" thickBot="1">
      <c r="A963" s="804"/>
      <c r="B963" s="805"/>
      <c r="C963" s="805"/>
      <c r="D963" s="805"/>
      <c r="E963" s="1127"/>
    </row>
    <row r="964" spans="1:5" ht="15.75" hidden="1" outlineLevel="2" thickBot="1">
      <c r="A964" s="804"/>
      <c r="B964" s="805"/>
      <c r="C964" s="805"/>
      <c r="D964" s="805"/>
      <c r="E964" s="1127"/>
    </row>
    <row r="965" spans="1:5" ht="15.75" hidden="1" outlineLevel="2" thickBot="1">
      <c r="A965" s="804"/>
      <c r="B965" s="805"/>
      <c r="C965" s="805"/>
      <c r="D965" s="805"/>
      <c r="E965" s="1127"/>
    </row>
    <row r="966" spans="1:5" ht="15.75" hidden="1" outlineLevel="2" thickBot="1">
      <c r="A966" s="804"/>
      <c r="B966" s="805"/>
      <c r="C966" s="805"/>
      <c r="D966" s="805"/>
      <c r="E966" s="1127"/>
    </row>
    <row r="967" spans="1:5" ht="15.75" hidden="1" outlineLevel="2" thickBot="1">
      <c r="A967" s="804"/>
      <c r="B967" s="805"/>
      <c r="C967" s="805"/>
      <c r="D967" s="805"/>
      <c r="E967" s="1127"/>
    </row>
    <row r="968" spans="1:5" ht="15.75" hidden="1" outlineLevel="2" thickBot="1">
      <c r="A968" s="804"/>
      <c r="B968" s="805"/>
      <c r="C968" s="805"/>
      <c r="D968" s="805"/>
      <c r="E968" s="1127"/>
    </row>
    <row r="969" spans="1:5" ht="15.75" hidden="1" outlineLevel="2" thickBot="1">
      <c r="A969" s="804"/>
      <c r="B969" s="805"/>
      <c r="C969" s="805"/>
      <c r="D969" s="805"/>
      <c r="E969" s="1127"/>
    </row>
    <row r="970" spans="1:5" ht="15.75" hidden="1" outlineLevel="2" thickBot="1">
      <c r="A970" s="804"/>
      <c r="B970" s="805"/>
      <c r="C970" s="805"/>
      <c r="D970" s="805"/>
      <c r="E970" s="1127"/>
    </row>
    <row r="971" spans="1:5" ht="15.75" hidden="1" outlineLevel="2" thickBot="1">
      <c r="A971" s="804"/>
      <c r="B971" s="805"/>
      <c r="C971" s="805"/>
      <c r="D971" s="805"/>
      <c r="E971" s="1127"/>
    </row>
    <row r="972" spans="1:5" ht="15.75" hidden="1" outlineLevel="2" thickBot="1">
      <c r="A972" s="804"/>
      <c r="B972" s="805"/>
      <c r="C972" s="805"/>
      <c r="D972" s="805"/>
      <c r="E972" s="1127"/>
    </row>
    <row r="973" spans="1:5" ht="15.75" hidden="1" outlineLevel="2" thickBot="1">
      <c r="A973" s="804"/>
      <c r="B973" s="805"/>
      <c r="C973" s="805"/>
      <c r="D973" s="805"/>
      <c r="E973" s="1127"/>
    </row>
    <row r="974" spans="1:5" ht="15.75" hidden="1" outlineLevel="2" thickBot="1">
      <c r="A974" s="804"/>
      <c r="B974" s="805"/>
      <c r="C974" s="805"/>
      <c r="D974" s="805"/>
      <c r="E974" s="1127"/>
    </row>
    <row r="975" spans="1:5" ht="15.75" hidden="1" outlineLevel="2" thickBot="1">
      <c r="A975" s="804"/>
      <c r="B975" s="805"/>
      <c r="C975" s="805"/>
      <c r="D975" s="805"/>
      <c r="E975" s="1127"/>
    </row>
    <row r="976" spans="1:5" ht="15.75" hidden="1" outlineLevel="2" thickBot="1">
      <c r="A976" s="804"/>
      <c r="B976" s="805"/>
      <c r="C976" s="805"/>
      <c r="D976" s="805"/>
      <c r="E976" s="1127"/>
    </row>
    <row r="977" spans="1:5" ht="15.75" hidden="1" outlineLevel="2" thickBot="1">
      <c r="A977" s="804"/>
      <c r="B977" s="805"/>
      <c r="C977" s="805"/>
      <c r="D977" s="805"/>
      <c r="E977" s="1127"/>
    </row>
    <row r="978" spans="1:5" ht="15.75" hidden="1" outlineLevel="2" thickBot="1">
      <c r="A978" s="860"/>
      <c r="B978" s="1120"/>
      <c r="C978" s="1120"/>
      <c r="D978" s="1120"/>
      <c r="E978" s="1128"/>
    </row>
    <row r="979" spans="1:5" ht="15.75" hidden="1" outlineLevel="1" collapsed="1" thickBot="1">
      <c r="A979" s="1121"/>
      <c r="B979" s="1122"/>
      <c r="C979" s="1122"/>
      <c r="D979" s="1122"/>
      <c r="E979" s="1123"/>
    </row>
    <row r="980" spans="1:5" ht="15.75" hidden="1" outlineLevel="1" thickBot="1">
      <c r="A980" s="1129" t="s">
        <v>3117</v>
      </c>
      <c r="B980" s="1130"/>
      <c r="C980" s="1130"/>
      <c r="D980" s="1131"/>
      <c r="E980" s="1143" t="s">
        <v>78</v>
      </c>
    </row>
    <row r="981" spans="1:5" ht="15.75" hidden="1" outlineLevel="1" thickBot="1">
      <c r="A981" s="816" t="s">
        <v>23</v>
      </c>
      <c r="B981" s="817"/>
      <c r="C981" s="817"/>
      <c r="D981" s="478"/>
      <c r="E981" s="1144"/>
    </row>
    <row r="982" spans="1:5" ht="15.75" hidden="1" outlineLevel="1" thickBot="1">
      <c r="A982" s="816" t="s">
        <v>3118</v>
      </c>
      <c r="B982" s="819"/>
      <c r="C982" s="9" t="s">
        <v>3115</v>
      </c>
      <c r="D982" s="479"/>
      <c r="E982" s="1144"/>
    </row>
    <row r="983" spans="1:5" ht="15.75" hidden="1" outlineLevel="1" thickBot="1">
      <c r="A983" s="820"/>
      <c r="B983" s="819"/>
      <c r="C983" s="9" t="s">
        <v>3119</v>
      </c>
      <c r="D983" s="479"/>
      <c r="E983" s="1144"/>
    </row>
    <row r="984" spans="1:5" ht="15.75" hidden="1" outlineLevel="1" thickBot="1">
      <c r="A984" s="820"/>
      <c r="B984" s="819"/>
      <c r="C984" s="8" t="s">
        <v>3120</v>
      </c>
      <c r="D984" s="479"/>
      <c r="E984" s="1144"/>
    </row>
    <row r="985" spans="1:5" ht="15.75" hidden="1" outlineLevel="1" thickBot="1">
      <c r="A985" s="824" t="s">
        <v>3121</v>
      </c>
      <c r="B985" s="825"/>
      <c r="C985" s="825"/>
      <c r="D985" s="1135"/>
      <c r="E985" s="1144"/>
    </row>
    <row r="986" spans="1:5" ht="15.75" hidden="1" outlineLevel="1" thickBot="1">
      <c r="A986" s="824" t="s">
        <v>60</v>
      </c>
      <c r="B986" s="825"/>
      <c r="C986" s="825"/>
      <c r="D986" s="1135"/>
      <c r="E986" s="1144"/>
    </row>
    <row r="987" spans="1:5" ht="15.75" hidden="1" outlineLevel="2" thickBot="1">
      <c r="A987" s="846" t="s">
        <v>60</v>
      </c>
      <c r="B987" s="821"/>
      <c r="C987" s="821"/>
      <c r="D987" s="801"/>
      <c r="E987" s="1141" t="s">
        <v>78</v>
      </c>
    </row>
    <row r="988" spans="1:5" ht="15.75" hidden="1" outlineLevel="2" thickBot="1">
      <c r="A988" s="846"/>
      <c r="B988" s="821"/>
      <c r="C988" s="821"/>
      <c r="D988" s="801"/>
      <c r="E988" s="1141"/>
    </row>
    <row r="989" spans="1:5" ht="15.75" hidden="1" outlineLevel="2" thickBot="1">
      <c r="A989" s="846"/>
      <c r="B989" s="821"/>
      <c r="C989" s="821"/>
      <c r="D989" s="801"/>
      <c r="E989" s="1141"/>
    </row>
    <row r="990" spans="1:5" ht="15.75" hidden="1" outlineLevel="2" thickBot="1">
      <c r="A990" s="846"/>
      <c r="B990" s="821"/>
      <c r="C990" s="821"/>
      <c r="D990" s="801"/>
      <c r="E990" s="1141"/>
    </row>
    <row r="991" spans="1:5" ht="15.75" hidden="1" outlineLevel="2" thickBot="1">
      <c r="A991" s="846"/>
      <c r="B991" s="821"/>
      <c r="C991" s="821"/>
      <c r="D991" s="801"/>
      <c r="E991" s="1141"/>
    </row>
    <row r="992" spans="1:5" ht="15.75" hidden="1" outlineLevel="2" thickBot="1">
      <c r="A992" s="846"/>
      <c r="B992" s="821"/>
      <c r="C992" s="821"/>
      <c r="D992" s="801"/>
      <c r="E992" s="1141"/>
    </row>
    <row r="993" spans="1:5" ht="15.75" hidden="1" outlineLevel="2" thickBot="1">
      <c r="A993" s="846"/>
      <c r="B993" s="821"/>
      <c r="C993" s="821"/>
      <c r="D993" s="801"/>
      <c r="E993" s="1141"/>
    </row>
    <row r="994" spans="1:5" ht="15.75" hidden="1" outlineLevel="2" thickBot="1">
      <c r="A994" s="846"/>
      <c r="B994" s="821"/>
      <c r="C994" s="821"/>
      <c r="D994" s="801"/>
      <c r="E994" s="1141"/>
    </row>
    <row r="995" spans="1:5" ht="15.75" hidden="1" outlineLevel="2" thickBot="1">
      <c r="A995" s="846"/>
      <c r="B995" s="821"/>
      <c r="C995" s="821"/>
      <c r="D995" s="801"/>
      <c r="E995" s="1141"/>
    </row>
    <row r="996" spans="1:5" ht="15.75" hidden="1" outlineLevel="2" thickBot="1">
      <c r="A996" s="846"/>
      <c r="B996" s="821"/>
      <c r="C996" s="821"/>
      <c r="D996" s="801"/>
      <c r="E996" s="1141"/>
    </row>
    <row r="997" spans="1:5" ht="15.75" hidden="1" outlineLevel="2" thickBot="1">
      <c r="A997" s="846"/>
      <c r="B997" s="821"/>
      <c r="C997" s="821"/>
      <c r="D997" s="801"/>
      <c r="E997" s="1141"/>
    </row>
    <row r="998" spans="1:5" ht="15.75" hidden="1" outlineLevel="2" thickBot="1">
      <c r="A998" s="846"/>
      <c r="B998" s="821"/>
      <c r="C998" s="821"/>
      <c r="D998" s="801"/>
      <c r="E998" s="1141"/>
    </row>
    <row r="999" spans="1:5" ht="15.75" hidden="1" outlineLevel="2" thickBot="1">
      <c r="A999" s="846"/>
      <c r="B999" s="821"/>
      <c r="C999" s="821"/>
      <c r="D999" s="801"/>
      <c r="E999" s="1141"/>
    </row>
    <row r="1000" spans="1:5" ht="15.75" hidden="1" outlineLevel="2" thickBot="1">
      <c r="A1000" s="846"/>
      <c r="B1000" s="821"/>
      <c r="C1000" s="821"/>
      <c r="D1000" s="801"/>
      <c r="E1000" s="1141"/>
    </row>
    <row r="1001" spans="1:5" ht="15.75" hidden="1" outlineLevel="2" thickBot="1">
      <c r="A1001" s="846"/>
      <c r="B1001" s="821"/>
      <c r="C1001" s="821"/>
      <c r="D1001" s="801"/>
      <c r="E1001" s="1141"/>
    </row>
    <row r="1002" spans="1:5" ht="15.75" hidden="1" outlineLevel="2" thickBot="1">
      <c r="A1002" s="846"/>
      <c r="B1002" s="821"/>
      <c r="C1002" s="821"/>
      <c r="D1002" s="801"/>
      <c r="E1002" s="1141"/>
    </row>
    <row r="1003" spans="1:5" ht="15.75" hidden="1" outlineLevel="2" thickBot="1">
      <c r="A1003" s="846"/>
      <c r="B1003" s="821"/>
      <c r="C1003" s="821"/>
      <c r="D1003" s="801"/>
      <c r="E1003" s="1141"/>
    </row>
    <row r="1004" spans="1:5" ht="15.75" hidden="1" outlineLevel="2" thickBot="1">
      <c r="A1004" s="846"/>
      <c r="B1004" s="821"/>
      <c r="C1004" s="821"/>
      <c r="D1004" s="801"/>
      <c r="E1004" s="1141"/>
    </row>
    <row r="1005" spans="1:5" ht="15.75" hidden="1" outlineLevel="2" thickBot="1">
      <c r="A1005" s="846"/>
      <c r="B1005" s="821"/>
      <c r="C1005" s="821"/>
      <c r="D1005" s="801"/>
      <c r="E1005" s="1141"/>
    </row>
    <row r="1006" spans="1:5" ht="15.75" hidden="1" outlineLevel="2" thickBot="1">
      <c r="A1006" s="1136"/>
      <c r="B1006" s="1137"/>
      <c r="C1006" s="1137"/>
      <c r="D1006" s="1138"/>
      <c r="E1006" s="1142"/>
    </row>
    <row r="1007" spans="1:5" ht="15.75" hidden="1" outlineLevel="1" collapsed="1" thickBot="1">
      <c r="A1007" s="1124" t="s">
        <v>3122</v>
      </c>
      <c r="B1007" s="1125"/>
      <c r="C1007" s="1125"/>
      <c r="D1007" s="1125"/>
      <c r="E1007" s="1139" t="s">
        <v>78</v>
      </c>
    </row>
    <row r="1008" spans="1:5" ht="15.75" hidden="1" outlineLevel="1" thickBot="1">
      <c r="A1008" s="804"/>
      <c r="B1008" s="805"/>
      <c r="C1008" s="805"/>
      <c r="D1008" s="805"/>
      <c r="E1008" s="1140"/>
    </row>
    <row r="1009" spans="1:5" ht="15.75" hidden="1" outlineLevel="2" thickBot="1">
      <c r="A1009" s="804"/>
      <c r="B1009" s="805"/>
      <c r="C1009" s="805"/>
      <c r="D1009" s="805"/>
      <c r="E1009" s="1126" t="s">
        <v>78</v>
      </c>
    </row>
    <row r="1010" spans="1:5" ht="15.75" hidden="1" outlineLevel="2" thickBot="1">
      <c r="A1010" s="804"/>
      <c r="B1010" s="805"/>
      <c r="C1010" s="805"/>
      <c r="D1010" s="805"/>
      <c r="E1010" s="1127"/>
    </row>
    <row r="1011" spans="1:5" ht="15.75" hidden="1" outlineLevel="2" thickBot="1">
      <c r="A1011" s="804"/>
      <c r="B1011" s="805"/>
      <c r="C1011" s="805"/>
      <c r="D1011" s="805"/>
      <c r="E1011" s="1127"/>
    </row>
    <row r="1012" spans="1:5" ht="15.75" hidden="1" outlineLevel="2" thickBot="1">
      <c r="A1012" s="804"/>
      <c r="B1012" s="805"/>
      <c r="C1012" s="805"/>
      <c r="D1012" s="805"/>
      <c r="E1012" s="1127"/>
    </row>
    <row r="1013" spans="1:5" ht="15.75" hidden="1" outlineLevel="2" thickBot="1">
      <c r="A1013" s="804"/>
      <c r="B1013" s="805"/>
      <c r="C1013" s="805"/>
      <c r="D1013" s="805"/>
      <c r="E1013" s="1127"/>
    </row>
    <row r="1014" spans="1:5" ht="15.75" hidden="1" outlineLevel="2" thickBot="1">
      <c r="A1014" s="804"/>
      <c r="B1014" s="805"/>
      <c r="C1014" s="805"/>
      <c r="D1014" s="805"/>
      <c r="E1014" s="1127"/>
    </row>
    <row r="1015" spans="1:5" ht="15.75" hidden="1" outlineLevel="2" thickBot="1">
      <c r="A1015" s="804"/>
      <c r="B1015" s="805"/>
      <c r="C1015" s="805"/>
      <c r="D1015" s="805"/>
      <c r="E1015" s="1127"/>
    </row>
    <row r="1016" spans="1:5" ht="15.75" hidden="1" outlineLevel="2" thickBot="1">
      <c r="A1016" s="804"/>
      <c r="B1016" s="805"/>
      <c r="C1016" s="805"/>
      <c r="D1016" s="805"/>
      <c r="E1016" s="1127"/>
    </row>
    <row r="1017" spans="1:5" ht="15.75" hidden="1" outlineLevel="2" thickBot="1">
      <c r="A1017" s="804"/>
      <c r="B1017" s="805"/>
      <c r="C1017" s="805"/>
      <c r="D1017" s="805"/>
      <c r="E1017" s="1127"/>
    </row>
    <row r="1018" spans="1:5" ht="15.75" hidden="1" outlineLevel="2" thickBot="1">
      <c r="A1018" s="804"/>
      <c r="B1018" s="805"/>
      <c r="C1018" s="805"/>
      <c r="D1018" s="805"/>
      <c r="E1018" s="1127"/>
    </row>
    <row r="1019" spans="1:5" ht="15.75" hidden="1" outlineLevel="2" thickBot="1">
      <c r="A1019" s="804"/>
      <c r="B1019" s="805"/>
      <c r="C1019" s="805"/>
      <c r="D1019" s="805"/>
      <c r="E1019" s="1127"/>
    </row>
    <row r="1020" spans="1:5" ht="15.75" hidden="1" outlineLevel="2" thickBot="1">
      <c r="A1020" s="804"/>
      <c r="B1020" s="805"/>
      <c r="C1020" s="805"/>
      <c r="D1020" s="805"/>
      <c r="E1020" s="1127"/>
    </row>
    <row r="1021" spans="1:5" ht="15.75" hidden="1" outlineLevel="2" thickBot="1">
      <c r="A1021" s="804"/>
      <c r="B1021" s="805"/>
      <c r="C1021" s="805"/>
      <c r="D1021" s="805"/>
      <c r="E1021" s="1127"/>
    </row>
    <row r="1022" spans="1:5" ht="15.75" hidden="1" outlineLevel="2" thickBot="1">
      <c r="A1022" s="804"/>
      <c r="B1022" s="805"/>
      <c r="C1022" s="805"/>
      <c r="D1022" s="805"/>
      <c r="E1022" s="1127"/>
    </row>
    <row r="1023" spans="1:5" ht="15.75" hidden="1" outlineLevel="2" thickBot="1">
      <c r="A1023" s="804"/>
      <c r="B1023" s="805"/>
      <c r="C1023" s="805"/>
      <c r="D1023" s="805"/>
      <c r="E1023" s="1127"/>
    </row>
    <row r="1024" spans="1:5" ht="15.75" hidden="1" outlineLevel="2" thickBot="1">
      <c r="A1024" s="804"/>
      <c r="B1024" s="805"/>
      <c r="C1024" s="805"/>
      <c r="D1024" s="805"/>
      <c r="E1024" s="1127"/>
    </row>
    <row r="1025" spans="1:5" ht="15.75" hidden="1" outlineLevel="2" thickBot="1">
      <c r="A1025" s="804"/>
      <c r="B1025" s="805"/>
      <c r="C1025" s="805"/>
      <c r="D1025" s="805"/>
      <c r="E1025" s="1127"/>
    </row>
    <row r="1026" spans="1:5" ht="15.75" hidden="1" outlineLevel="2" thickBot="1">
      <c r="A1026" s="804"/>
      <c r="B1026" s="805"/>
      <c r="C1026" s="805"/>
      <c r="D1026" s="805"/>
      <c r="E1026" s="1127"/>
    </row>
    <row r="1027" spans="1:5" ht="15.75" hidden="1" outlineLevel="2" thickBot="1">
      <c r="A1027" s="804"/>
      <c r="B1027" s="805"/>
      <c r="C1027" s="805"/>
      <c r="D1027" s="805"/>
      <c r="E1027" s="1127"/>
    </row>
    <row r="1028" spans="1:5" ht="15.75" hidden="1" outlineLevel="2" thickBot="1">
      <c r="A1028" s="860"/>
      <c r="B1028" s="1120"/>
      <c r="C1028" s="1120"/>
      <c r="D1028" s="1120"/>
      <c r="E1028" s="1128"/>
    </row>
    <row r="1029" spans="1:5" ht="15.75" hidden="1" outlineLevel="1" collapsed="1" thickBot="1">
      <c r="A1029" s="1121"/>
      <c r="B1029" s="1122"/>
      <c r="C1029" s="1122"/>
      <c r="D1029" s="1122"/>
      <c r="E1029" s="1123"/>
    </row>
    <row r="1030" spans="1:5" ht="15.75" hidden="1" outlineLevel="1" thickBot="1">
      <c r="A1030" s="1129" t="s">
        <v>3117</v>
      </c>
      <c r="B1030" s="1130"/>
      <c r="C1030" s="1130"/>
      <c r="D1030" s="1131"/>
      <c r="E1030" s="1143" t="s">
        <v>78</v>
      </c>
    </row>
    <row r="1031" spans="1:5" ht="15.75" hidden="1" outlineLevel="1" thickBot="1">
      <c r="A1031" s="816" t="s">
        <v>23</v>
      </c>
      <c r="B1031" s="817"/>
      <c r="C1031" s="817"/>
      <c r="D1031" s="478"/>
      <c r="E1031" s="1144"/>
    </row>
    <row r="1032" spans="1:5" ht="15.75" hidden="1" outlineLevel="1" thickBot="1">
      <c r="A1032" s="816" t="s">
        <v>3118</v>
      </c>
      <c r="B1032" s="819"/>
      <c r="C1032" s="9" t="s">
        <v>3115</v>
      </c>
      <c r="D1032" s="479"/>
      <c r="E1032" s="1144"/>
    </row>
    <row r="1033" spans="1:5" ht="15.75" hidden="1" outlineLevel="1" thickBot="1">
      <c r="A1033" s="820"/>
      <c r="B1033" s="819"/>
      <c r="C1033" s="9" t="s">
        <v>3119</v>
      </c>
      <c r="D1033" s="479"/>
      <c r="E1033" s="1144"/>
    </row>
    <row r="1034" spans="1:5" ht="15.75" hidden="1" outlineLevel="1" thickBot="1">
      <c r="A1034" s="820"/>
      <c r="B1034" s="819"/>
      <c r="C1034" s="8" t="s">
        <v>3120</v>
      </c>
      <c r="D1034" s="479"/>
      <c r="E1034" s="1144"/>
    </row>
    <row r="1035" spans="1:5" ht="15.75" hidden="1" outlineLevel="1" thickBot="1">
      <c r="A1035" s="824" t="s">
        <v>3121</v>
      </c>
      <c r="B1035" s="825"/>
      <c r="C1035" s="825"/>
      <c r="D1035" s="1135"/>
      <c r="E1035" s="1144"/>
    </row>
    <row r="1036" spans="1:5" ht="15.75" hidden="1" outlineLevel="1" thickBot="1">
      <c r="A1036" s="824" t="s">
        <v>60</v>
      </c>
      <c r="B1036" s="825"/>
      <c r="C1036" s="825"/>
      <c r="D1036" s="1135"/>
      <c r="E1036" s="1144"/>
    </row>
    <row r="1037" spans="1:5" ht="15.75" hidden="1" outlineLevel="2" thickBot="1">
      <c r="A1037" s="846" t="s">
        <v>60</v>
      </c>
      <c r="B1037" s="821"/>
      <c r="C1037" s="821"/>
      <c r="D1037" s="801"/>
      <c r="E1037" s="1141" t="s">
        <v>78</v>
      </c>
    </row>
    <row r="1038" spans="1:5" ht="15.75" hidden="1" outlineLevel="2" thickBot="1">
      <c r="A1038" s="846"/>
      <c r="B1038" s="821"/>
      <c r="C1038" s="821"/>
      <c r="D1038" s="801"/>
      <c r="E1038" s="1141"/>
    </row>
    <row r="1039" spans="1:5" ht="15.75" hidden="1" outlineLevel="2" thickBot="1">
      <c r="A1039" s="846"/>
      <c r="B1039" s="821"/>
      <c r="C1039" s="821"/>
      <c r="D1039" s="801"/>
      <c r="E1039" s="1141"/>
    </row>
    <row r="1040" spans="1:5" ht="15.75" hidden="1" outlineLevel="2" thickBot="1">
      <c r="A1040" s="846"/>
      <c r="B1040" s="821"/>
      <c r="C1040" s="821"/>
      <c r="D1040" s="801"/>
      <c r="E1040" s="1141"/>
    </row>
    <row r="1041" spans="1:5" ht="15.75" hidden="1" outlineLevel="2" thickBot="1">
      <c r="A1041" s="846"/>
      <c r="B1041" s="821"/>
      <c r="C1041" s="821"/>
      <c r="D1041" s="801"/>
      <c r="E1041" s="1141"/>
    </row>
    <row r="1042" spans="1:5" ht="15.75" hidden="1" outlineLevel="2" thickBot="1">
      <c r="A1042" s="846"/>
      <c r="B1042" s="821"/>
      <c r="C1042" s="821"/>
      <c r="D1042" s="801"/>
      <c r="E1042" s="1141"/>
    </row>
    <row r="1043" spans="1:5" ht="15.75" hidden="1" outlineLevel="2" thickBot="1">
      <c r="A1043" s="846"/>
      <c r="B1043" s="821"/>
      <c r="C1043" s="821"/>
      <c r="D1043" s="801"/>
      <c r="E1043" s="1141"/>
    </row>
    <row r="1044" spans="1:5" ht="15.75" hidden="1" outlineLevel="2" thickBot="1">
      <c r="A1044" s="846"/>
      <c r="B1044" s="821"/>
      <c r="C1044" s="821"/>
      <c r="D1044" s="801"/>
      <c r="E1044" s="1141"/>
    </row>
    <row r="1045" spans="1:5" ht="15.75" hidden="1" outlineLevel="2" thickBot="1">
      <c r="A1045" s="846"/>
      <c r="B1045" s="821"/>
      <c r="C1045" s="821"/>
      <c r="D1045" s="801"/>
      <c r="E1045" s="1141"/>
    </row>
    <row r="1046" spans="1:5" ht="15.75" hidden="1" outlineLevel="2" thickBot="1">
      <c r="A1046" s="846"/>
      <c r="B1046" s="821"/>
      <c r="C1046" s="821"/>
      <c r="D1046" s="801"/>
      <c r="E1046" s="1141"/>
    </row>
    <row r="1047" spans="1:5" ht="15.75" hidden="1" outlineLevel="2" thickBot="1">
      <c r="A1047" s="846"/>
      <c r="B1047" s="821"/>
      <c r="C1047" s="821"/>
      <c r="D1047" s="801"/>
      <c r="E1047" s="1141"/>
    </row>
    <row r="1048" spans="1:5" ht="15.75" hidden="1" outlineLevel="2" thickBot="1">
      <c r="A1048" s="846"/>
      <c r="B1048" s="821"/>
      <c r="C1048" s="821"/>
      <c r="D1048" s="801"/>
      <c r="E1048" s="1141"/>
    </row>
    <row r="1049" spans="1:5" ht="15.75" hidden="1" outlineLevel="2" thickBot="1">
      <c r="A1049" s="846"/>
      <c r="B1049" s="821"/>
      <c r="C1049" s="821"/>
      <c r="D1049" s="801"/>
      <c r="E1049" s="1141"/>
    </row>
    <row r="1050" spans="1:5" ht="15.75" hidden="1" outlineLevel="2" thickBot="1">
      <c r="A1050" s="846"/>
      <c r="B1050" s="821"/>
      <c r="C1050" s="821"/>
      <c r="D1050" s="801"/>
      <c r="E1050" s="1141"/>
    </row>
    <row r="1051" spans="1:5" ht="15.75" hidden="1" outlineLevel="2" thickBot="1">
      <c r="A1051" s="846"/>
      <c r="B1051" s="821"/>
      <c r="C1051" s="821"/>
      <c r="D1051" s="801"/>
      <c r="E1051" s="1141"/>
    </row>
    <row r="1052" spans="1:5" ht="15.75" hidden="1" outlineLevel="2" thickBot="1">
      <c r="A1052" s="846"/>
      <c r="B1052" s="821"/>
      <c r="C1052" s="821"/>
      <c r="D1052" s="801"/>
      <c r="E1052" s="1141"/>
    </row>
    <row r="1053" spans="1:5" ht="15.75" hidden="1" outlineLevel="2" thickBot="1">
      <c r="A1053" s="846"/>
      <c r="B1053" s="821"/>
      <c r="C1053" s="821"/>
      <c r="D1053" s="801"/>
      <c r="E1053" s="1141"/>
    </row>
    <row r="1054" spans="1:5" ht="15.75" hidden="1" outlineLevel="2" thickBot="1">
      <c r="A1054" s="846"/>
      <c r="B1054" s="821"/>
      <c r="C1054" s="821"/>
      <c r="D1054" s="801"/>
      <c r="E1054" s="1141"/>
    </row>
    <row r="1055" spans="1:5" ht="15.75" hidden="1" outlineLevel="2" thickBot="1">
      <c r="A1055" s="846"/>
      <c r="B1055" s="821"/>
      <c r="C1055" s="821"/>
      <c r="D1055" s="801"/>
      <c r="E1055" s="1141"/>
    </row>
    <row r="1056" spans="1:5" ht="15.75" hidden="1" outlineLevel="2" thickBot="1">
      <c r="A1056" s="1136"/>
      <c r="B1056" s="1137"/>
      <c r="C1056" s="1137"/>
      <c r="D1056" s="1138"/>
      <c r="E1056" s="1142"/>
    </row>
    <row r="1057" spans="1:5" ht="15.75" hidden="1" outlineLevel="1" collapsed="1" thickBot="1">
      <c r="A1057" s="1124" t="s">
        <v>3122</v>
      </c>
      <c r="B1057" s="1125"/>
      <c r="C1057" s="1125"/>
      <c r="D1057" s="1125"/>
      <c r="E1057" s="1139" t="s">
        <v>78</v>
      </c>
    </row>
    <row r="1058" spans="1:5" ht="15.75" hidden="1" outlineLevel="1" thickBot="1">
      <c r="A1058" s="804"/>
      <c r="B1058" s="805"/>
      <c r="C1058" s="805"/>
      <c r="D1058" s="805"/>
      <c r="E1058" s="1140"/>
    </row>
    <row r="1059" spans="1:5" ht="15.75" hidden="1" outlineLevel="2" thickBot="1">
      <c r="A1059" s="804"/>
      <c r="B1059" s="805"/>
      <c r="C1059" s="805"/>
      <c r="D1059" s="805"/>
      <c r="E1059" s="1126" t="s">
        <v>78</v>
      </c>
    </row>
    <row r="1060" spans="1:5" ht="15.75" hidden="1" outlineLevel="2" thickBot="1">
      <c r="A1060" s="804"/>
      <c r="B1060" s="805"/>
      <c r="C1060" s="805"/>
      <c r="D1060" s="805"/>
      <c r="E1060" s="1127"/>
    </row>
    <row r="1061" spans="1:5" ht="15.75" hidden="1" outlineLevel="2" thickBot="1">
      <c r="A1061" s="804"/>
      <c r="B1061" s="805"/>
      <c r="C1061" s="805"/>
      <c r="D1061" s="805"/>
      <c r="E1061" s="1127"/>
    </row>
    <row r="1062" spans="1:5" ht="15.75" hidden="1" outlineLevel="2" thickBot="1">
      <c r="A1062" s="804"/>
      <c r="B1062" s="805"/>
      <c r="C1062" s="805"/>
      <c r="D1062" s="805"/>
      <c r="E1062" s="1127"/>
    </row>
    <row r="1063" spans="1:5" ht="15.75" hidden="1" outlineLevel="2" thickBot="1">
      <c r="A1063" s="804"/>
      <c r="B1063" s="805"/>
      <c r="C1063" s="805"/>
      <c r="D1063" s="805"/>
      <c r="E1063" s="1127"/>
    </row>
    <row r="1064" spans="1:5" ht="15.75" hidden="1" outlineLevel="2" thickBot="1">
      <c r="A1064" s="804"/>
      <c r="B1064" s="805"/>
      <c r="C1064" s="805"/>
      <c r="D1064" s="805"/>
      <c r="E1064" s="1127"/>
    </row>
    <row r="1065" spans="1:5" ht="15.75" hidden="1" outlineLevel="2" thickBot="1">
      <c r="A1065" s="804"/>
      <c r="B1065" s="805"/>
      <c r="C1065" s="805"/>
      <c r="D1065" s="805"/>
      <c r="E1065" s="1127"/>
    </row>
    <row r="1066" spans="1:5" ht="15.75" hidden="1" outlineLevel="2" thickBot="1">
      <c r="A1066" s="804"/>
      <c r="B1066" s="805"/>
      <c r="C1066" s="805"/>
      <c r="D1066" s="805"/>
      <c r="E1066" s="1127"/>
    </row>
    <row r="1067" spans="1:5" ht="15.75" hidden="1" outlineLevel="2" thickBot="1">
      <c r="A1067" s="804"/>
      <c r="B1067" s="805"/>
      <c r="C1067" s="805"/>
      <c r="D1067" s="805"/>
      <c r="E1067" s="1127"/>
    </row>
    <row r="1068" spans="1:5" ht="15.75" hidden="1" outlineLevel="2" thickBot="1">
      <c r="A1068" s="804"/>
      <c r="B1068" s="805"/>
      <c r="C1068" s="805"/>
      <c r="D1068" s="805"/>
      <c r="E1068" s="1127"/>
    </row>
    <row r="1069" spans="1:5" ht="15.75" hidden="1" outlineLevel="2" thickBot="1">
      <c r="A1069" s="804"/>
      <c r="B1069" s="805"/>
      <c r="C1069" s="805"/>
      <c r="D1069" s="805"/>
      <c r="E1069" s="1127"/>
    </row>
    <row r="1070" spans="1:5" ht="15.75" hidden="1" outlineLevel="2" thickBot="1">
      <c r="A1070" s="804"/>
      <c r="B1070" s="805"/>
      <c r="C1070" s="805"/>
      <c r="D1070" s="805"/>
      <c r="E1070" s="1127"/>
    </row>
    <row r="1071" spans="1:5" ht="15.75" hidden="1" outlineLevel="2" thickBot="1">
      <c r="A1071" s="804"/>
      <c r="B1071" s="805"/>
      <c r="C1071" s="805"/>
      <c r="D1071" s="805"/>
      <c r="E1071" s="1127"/>
    </row>
    <row r="1072" spans="1:5" ht="15.75" hidden="1" outlineLevel="2" thickBot="1">
      <c r="A1072" s="804"/>
      <c r="B1072" s="805"/>
      <c r="C1072" s="805"/>
      <c r="D1072" s="805"/>
      <c r="E1072" s="1127"/>
    </row>
    <row r="1073" spans="1:5" ht="15.75" hidden="1" outlineLevel="2" thickBot="1">
      <c r="A1073" s="804"/>
      <c r="B1073" s="805"/>
      <c r="C1073" s="805"/>
      <c r="D1073" s="805"/>
      <c r="E1073" s="1127"/>
    </row>
    <row r="1074" spans="1:5" ht="15.75" hidden="1" outlineLevel="2" thickBot="1">
      <c r="A1074" s="804"/>
      <c r="B1074" s="805"/>
      <c r="C1074" s="805"/>
      <c r="D1074" s="805"/>
      <c r="E1074" s="1127"/>
    </row>
    <row r="1075" spans="1:5" ht="15.75" hidden="1" outlineLevel="2" thickBot="1">
      <c r="A1075" s="804"/>
      <c r="B1075" s="805"/>
      <c r="C1075" s="805"/>
      <c r="D1075" s="805"/>
      <c r="E1075" s="1127"/>
    </row>
    <row r="1076" spans="1:5" ht="15.75" hidden="1" outlineLevel="2" thickBot="1">
      <c r="A1076" s="804"/>
      <c r="B1076" s="805"/>
      <c r="C1076" s="805"/>
      <c r="D1076" s="805"/>
      <c r="E1076" s="1127"/>
    </row>
    <row r="1077" spans="1:5" ht="15.75" hidden="1" outlineLevel="2" thickBot="1">
      <c r="A1077" s="804"/>
      <c r="B1077" s="805"/>
      <c r="C1077" s="805"/>
      <c r="D1077" s="805"/>
      <c r="E1077" s="1127"/>
    </row>
    <row r="1078" spans="1:5" ht="15.75" hidden="1" outlineLevel="2" thickBot="1">
      <c r="A1078" s="860"/>
      <c r="B1078" s="1120"/>
      <c r="C1078" s="1120"/>
      <c r="D1078" s="1120"/>
      <c r="E1078" s="1128"/>
    </row>
    <row r="1079" spans="1:5" ht="15.75" hidden="1" outlineLevel="1" collapsed="1" thickBot="1">
      <c r="A1079" s="1121"/>
      <c r="B1079" s="1122"/>
      <c r="C1079" s="1122"/>
      <c r="D1079" s="1122"/>
      <c r="E1079" s="1123"/>
    </row>
    <row r="1080" spans="1:5" ht="15.75" hidden="1" outlineLevel="1" thickBot="1">
      <c r="A1080" s="1129" t="s">
        <v>3117</v>
      </c>
      <c r="B1080" s="1130"/>
      <c r="C1080" s="1130"/>
      <c r="D1080" s="1131"/>
      <c r="E1080" s="1143" t="s">
        <v>78</v>
      </c>
    </row>
    <row r="1081" spans="1:5" ht="15.75" hidden="1" outlineLevel="1" thickBot="1">
      <c r="A1081" s="816" t="s">
        <v>23</v>
      </c>
      <c r="B1081" s="817"/>
      <c r="C1081" s="817"/>
      <c r="D1081" s="478"/>
      <c r="E1081" s="1144"/>
    </row>
    <row r="1082" spans="1:5" ht="15.75" hidden="1" outlineLevel="1" thickBot="1">
      <c r="A1082" s="816" t="s">
        <v>3118</v>
      </c>
      <c r="B1082" s="819"/>
      <c r="C1082" s="9" t="s">
        <v>3115</v>
      </c>
      <c r="D1082" s="479"/>
      <c r="E1082" s="1144"/>
    </row>
    <row r="1083" spans="1:5" ht="15.75" hidden="1" outlineLevel="1" thickBot="1">
      <c r="A1083" s="820"/>
      <c r="B1083" s="819"/>
      <c r="C1083" s="9" t="s">
        <v>3119</v>
      </c>
      <c r="D1083" s="479"/>
      <c r="E1083" s="1144"/>
    </row>
    <row r="1084" spans="1:5" ht="15.75" hidden="1" outlineLevel="1" thickBot="1">
      <c r="A1084" s="820"/>
      <c r="B1084" s="819"/>
      <c r="C1084" s="8" t="s">
        <v>3120</v>
      </c>
      <c r="D1084" s="479"/>
      <c r="E1084" s="1144"/>
    </row>
    <row r="1085" spans="1:5" ht="15.75" hidden="1" outlineLevel="1" thickBot="1">
      <c r="A1085" s="824" t="s">
        <v>3121</v>
      </c>
      <c r="B1085" s="825"/>
      <c r="C1085" s="825"/>
      <c r="D1085" s="1135"/>
      <c r="E1085" s="1144"/>
    </row>
    <row r="1086" spans="1:5" ht="15.75" hidden="1" outlineLevel="1" thickBot="1">
      <c r="A1086" s="824" t="s">
        <v>60</v>
      </c>
      <c r="B1086" s="825"/>
      <c r="C1086" s="825"/>
      <c r="D1086" s="1135"/>
      <c r="E1086" s="1144"/>
    </row>
    <row r="1087" spans="1:5" ht="15.75" hidden="1" outlineLevel="2" thickBot="1">
      <c r="A1087" s="846" t="s">
        <v>60</v>
      </c>
      <c r="B1087" s="821"/>
      <c r="C1087" s="821"/>
      <c r="D1087" s="801"/>
      <c r="E1087" s="1141" t="s">
        <v>78</v>
      </c>
    </row>
    <row r="1088" spans="1:5" ht="15.75" hidden="1" outlineLevel="2" thickBot="1">
      <c r="A1088" s="846"/>
      <c r="B1088" s="821"/>
      <c r="C1088" s="821"/>
      <c r="D1088" s="801"/>
      <c r="E1088" s="1141"/>
    </row>
    <row r="1089" spans="1:5" ht="15.75" hidden="1" outlineLevel="2" thickBot="1">
      <c r="A1089" s="846"/>
      <c r="B1089" s="821"/>
      <c r="C1089" s="821"/>
      <c r="D1089" s="801"/>
      <c r="E1089" s="1141"/>
    </row>
    <row r="1090" spans="1:5" ht="15.75" hidden="1" outlineLevel="2" thickBot="1">
      <c r="A1090" s="846"/>
      <c r="B1090" s="821"/>
      <c r="C1090" s="821"/>
      <c r="D1090" s="801"/>
      <c r="E1090" s="1141"/>
    </row>
    <row r="1091" spans="1:5" ht="15.75" hidden="1" outlineLevel="2" thickBot="1">
      <c r="A1091" s="846"/>
      <c r="B1091" s="821"/>
      <c r="C1091" s="821"/>
      <c r="D1091" s="801"/>
      <c r="E1091" s="1141"/>
    </row>
    <row r="1092" spans="1:5" ht="15.75" hidden="1" outlineLevel="2" thickBot="1">
      <c r="A1092" s="846"/>
      <c r="B1092" s="821"/>
      <c r="C1092" s="821"/>
      <c r="D1092" s="801"/>
      <c r="E1092" s="1141"/>
    </row>
    <row r="1093" spans="1:5" ht="15.75" hidden="1" outlineLevel="2" thickBot="1">
      <c r="A1093" s="846"/>
      <c r="B1093" s="821"/>
      <c r="C1093" s="821"/>
      <c r="D1093" s="801"/>
      <c r="E1093" s="1141"/>
    </row>
    <row r="1094" spans="1:5" ht="15.75" hidden="1" outlineLevel="2" thickBot="1">
      <c r="A1094" s="846"/>
      <c r="B1094" s="821"/>
      <c r="C1094" s="821"/>
      <c r="D1094" s="801"/>
      <c r="E1094" s="1141"/>
    </row>
    <row r="1095" spans="1:5" ht="15.75" hidden="1" outlineLevel="2" thickBot="1">
      <c r="A1095" s="846"/>
      <c r="B1095" s="821"/>
      <c r="C1095" s="821"/>
      <c r="D1095" s="801"/>
      <c r="E1095" s="1141"/>
    </row>
    <row r="1096" spans="1:5" ht="15.75" hidden="1" outlineLevel="2" thickBot="1">
      <c r="A1096" s="846"/>
      <c r="B1096" s="821"/>
      <c r="C1096" s="821"/>
      <c r="D1096" s="801"/>
      <c r="E1096" s="1141"/>
    </row>
    <row r="1097" spans="1:5" ht="15.75" hidden="1" outlineLevel="2" thickBot="1">
      <c r="A1097" s="846"/>
      <c r="B1097" s="821"/>
      <c r="C1097" s="821"/>
      <c r="D1097" s="801"/>
      <c r="E1097" s="1141"/>
    </row>
    <row r="1098" spans="1:5" ht="15.75" hidden="1" outlineLevel="2" thickBot="1">
      <c r="A1098" s="846"/>
      <c r="B1098" s="821"/>
      <c r="C1098" s="821"/>
      <c r="D1098" s="801"/>
      <c r="E1098" s="1141"/>
    </row>
    <row r="1099" spans="1:5" ht="15.75" hidden="1" outlineLevel="2" thickBot="1">
      <c r="A1099" s="846"/>
      <c r="B1099" s="821"/>
      <c r="C1099" s="821"/>
      <c r="D1099" s="801"/>
      <c r="E1099" s="1141"/>
    </row>
    <row r="1100" spans="1:5" ht="15.75" hidden="1" outlineLevel="2" thickBot="1">
      <c r="A1100" s="846"/>
      <c r="B1100" s="821"/>
      <c r="C1100" s="821"/>
      <c r="D1100" s="801"/>
      <c r="E1100" s="1141"/>
    </row>
    <row r="1101" spans="1:5" ht="15.75" hidden="1" outlineLevel="2" thickBot="1">
      <c r="A1101" s="846"/>
      <c r="B1101" s="821"/>
      <c r="C1101" s="821"/>
      <c r="D1101" s="801"/>
      <c r="E1101" s="1141"/>
    </row>
    <row r="1102" spans="1:5" ht="15.75" hidden="1" outlineLevel="2" thickBot="1">
      <c r="A1102" s="846"/>
      <c r="B1102" s="821"/>
      <c r="C1102" s="821"/>
      <c r="D1102" s="801"/>
      <c r="E1102" s="1141"/>
    </row>
    <row r="1103" spans="1:5" ht="15.75" hidden="1" outlineLevel="2" thickBot="1">
      <c r="A1103" s="846"/>
      <c r="B1103" s="821"/>
      <c r="C1103" s="821"/>
      <c r="D1103" s="801"/>
      <c r="E1103" s="1141"/>
    </row>
    <row r="1104" spans="1:5" ht="15.75" hidden="1" outlineLevel="2" thickBot="1">
      <c r="A1104" s="846"/>
      <c r="B1104" s="821"/>
      <c r="C1104" s="821"/>
      <c r="D1104" s="801"/>
      <c r="E1104" s="1141"/>
    </row>
    <row r="1105" spans="1:5" ht="15.75" hidden="1" outlineLevel="2" thickBot="1">
      <c r="A1105" s="846"/>
      <c r="B1105" s="821"/>
      <c r="C1105" s="821"/>
      <c r="D1105" s="801"/>
      <c r="E1105" s="1141"/>
    </row>
    <row r="1106" spans="1:5" ht="15.75" hidden="1" outlineLevel="2" thickBot="1">
      <c r="A1106" s="1136"/>
      <c r="B1106" s="1137"/>
      <c r="C1106" s="1137"/>
      <c r="D1106" s="1138"/>
      <c r="E1106" s="1142"/>
    </row>
    <row r="1107" spans="1:5" ht="15.75" hidden="1" outlineLevel="1" collapsed="1" thickBot="1">
      <c r="A1107" s="1124" t="s">
        <v>3122</v>
      </c>
      <c r="B1107" s="1125"/>
      <c r="C1107" s="1125"/>
      <c r="D1107" s="1125"/>
      <c r="E1107" s="1139" t="s">
        <v>78</v>
      </c>
    </row>
    <row r="1108" spans="1:5" ht="15.75" hidden="1" outlineLevel="1" thickBot="1">
      <c r="A1108" s="804"/>
      <c r="B1108" s="805"/>
      <c r="C1108" s="805"/>
      <c r="D1108" s="805"/>
      <c r="E1108" s="1140"/>
    </row>
    <row r="1109" spans="1:5" ht="15.75" hidden="1" outlineLevel="2" thickBot="1">
      <c r="A1109" s="804"/>
      <c r="B1109" s="805"/>
      <c r="C1109" s="805"/>
      <c r="D1109" s="805"/>
      <c r="E1109" s="1126" t="s">
        <v>78</v>
      </c>
    </row>
    <row r="1110" spans="1:5" ht="15.75" hidden="1" outlineLevel="2" thickBot="1">
      <c r="A1110" s="804"/>
      <c r="B1110" s="805"/>
      <c r="C1110" s="805"/>
      <c r="D1110" s="805"/>
      <c r="E1110" s="1127"/>
    </row>
    <row r="1111" spans="1:5" ht="15.75" hidden="1" outlineLevel="2" thickBot="1">
      <c r="A1111" s="804"/>
      <c r="B1111" s="805"/>
      <c r="C1111" s="805"/>
      <c r="D1111" s="805"/>
      <c r="E1111" s="1127"/>
    </row>
    <row r="1112" spans="1:5" ht="15.75" hidden="1" outlineLevel="2" thickBot="1">
      <c r="A1112" s="804"/>
      <c r="B1112" s="805"/>
      <c r="C1112" s="805"/>
      <c r="D1112" s="805"/>
      <c r="E1112" s="1127"/>
    </row>
    <row r="1113" spans="1:5" ht="15.75" hidden="1" outlineLevel="2" thickBot="1">
      <c r="A1113" s="804"/>
      <c r="B1113" s="805"/>
      <c r="C1113" s="805"/>
      <c r="D1113" s="805"/>
      <c r="E1113" s="1127"/>
    </row>
    <row r="1114" spans="1:5" ht="15.75" hidden="1" outlineLevel="2" thickBot="1">
      <c r="A1114" s="804"/>
      <c r="B1114" s="805"/>
      <c r="C1114" s="805"/>
      <c r="D1114" s="805"/>
      <c r="E1114" s="1127"/>
    </row>
    <row r="1115" spans="1:5" ht="15.75" hidden="1" outlineLevel="2" thickBot="1">
      <c r="A1115" s="804"/>
      <c r="B1115" s="805"/>
      <c r="C1115" s="805"/>
      <c r="D1115" s="805"/>
      <c r="E1115" s="1127"/>
    </row>
    <row r="1116" spans="1:5" ht="15.75" hidden="1" outlineLevel="2" thickBot="1">
      <c r="A1116" s="804"/>
      <c r="B1116" s="805"/>
      <c r="C1116" s="805"/>
      <c r="D1116" s="805"/>
      <c r="E1116" s="1127"/>
    </row>
    <row r="1117" spans="1:5" ht="15.75" hidden="1" outlineLevel="2" thickBot="1">
      <c r="A1117" s="804"/>
      <c r="B1117" s="805"/>
      <c r="C1117" s="805"/>
      <c r="D1117" s="805"/>
      <c r="E1117" s="1127"/>
    </row>
    <row r="1118" spans="1:5" ht="15.75" hidden="1" outlineLevel="2" thickBot="1">
      <c r="A1118" s="804"/>
      <c r="B1118" s="805"/>
      <c r="C1118" s="805"/>
      <c r="D1118" s="805"/>
      <c r="E1118" s="1127"/>
    </row>
    <row r="1119" spans="1:5" ht="15.75" hidden="1" outlineLevel="2" thickBot="1">
      <c r="A1119" s="804"/>
      <c r="B1119" s="805"/>
      <c r="C1119" s="805"/>
      <c r="D1119" s="805"/>
      <c r="E1119" s="1127"/>
    </row>
    <row r="1120" spans="1:5" ht="15.75" hidden="1" outlineLevel="2" thickBot="1">
      <c r="A1120" s="804"/>
      <c r="B1120" s="805"/>
      <c r="C1120" s="805"/>
      <c r="D1120" s="805"/>
      <c r="E1120" s="1127"/>
    </row>
    <row r="1121" spans="1:5" ht="15.75" hidden="1" outlineLevel="2" thickBot="1">
      <c r="A1121" s="804"/>
      <c r="B1121" s="805"/>
      <c r="C1121" s="805"/>
      <c r="D1121" s="805"/>
      <c r="E1121" s="1127"/>
    </row>
    <row r="1122" spans="1:5" ht="15.75" hidden="1" outlineLevel="2" thickBot="1">
      <c r="A1122" s="804"/>
      <c r="B1122" s="805"/>
      <c r="C1122" s="805"/>
      <c r="D1122" s="805"/>
      <c r="E1122" s="1127"/>
    </row>
    <row r="1123" spans="1:5" ht="15.75" hidden="1" outlineLevel="2" thickBot="1">
      <c r="A1123" s="804"/>
      <c r="B1123" s="805"/>
      <c r="C1123" s="805"/>
      <c r="D1123" s="805"/>
      <c r="E1123" s="1127"/>
    </row>
    <row r="1124" spans="1:5" ht="15.75" hidden="1" outlineLevel="2" thickBot="1">
      <c r="A1124" s="804"/>
      <c r="B1124" s="805"/>
      <c r="C1124" s="805"/>
      <c r="D1124" s="805"/>
      <c r="E1124" s="1127"/>
    </row>
    <row r="1125" spans="1:5" ht="15.75" hidden="1" outlineLevel="2" thickBot="1">
      <c r="A1125" s="804"/>
      <c r="B1125" s="805"/>
      <c r="C1125" s="805"/>
      <c r="D1125" s="805"/>
      <c r="E1125" s="1127"/>
    </row>
    <row r="1126" spans="1:5" ht="15.75" hidden="1" outlineLevel="2" thickBot="1">
      <c r="A1126" s="804"/>
      <c r="B1126" s="805"/>
      <c r="C1126" s="805"/>
      <c r="D1126" s="805"/>
      <c r="E1126" s="1127"/>
    </row>
    <row r="1127" spans="1:5" ht="15.75" hidden="1" outlineLevel="2" thickBot="1">
      <c r="A1127" s="804"/>
      <c r="B1127" s="805"/>
      <c r="C1127" s="805"/>
      <c r="D1127" s="805"/>
      <c r="E1127" s="1127"/>
    </row>
    <row r="1128" spans="1:5" ht="15.75" hidden="1" outlineLevel="2" thickBot="1">
      <c r="A1128" s="860"/>
      <c r="B1128" s="1120"/>
      <c r="C1128" s="1120"/>
      <c r="D1128" s="1120"/>
      <c r="E1128" s="1128"/>
    </row>
    <row r="1129" spans="1:5" ht="15.75" hidden="1" outlineLevel="1" collapsed="1" thickBot="1">
      <c r="A1129" s="1121"/>
      <c r="B1129" s="1122"/>
      <c r="C1129" s="1122"/>
      <c r="D1129" s="1122"/>
      <c r="E1129" s="1123"/>
    </row>
    <row r="1130" spans="1:5" ht="15.75" hidden="1" outlineLevel="1" thickBot="1">
      <c r="A1130" s="1129" t="s">
        <v>3117</v>
      </c>
      <c r="B1130" s="1130"/>
      <c r="C1130" s="1130"/>
      <c r="D1130" s="1131"/>
      <c r="E1130" s="1143" t="s">
        <v>78</v>
      </c>
    </row>
    <row r="1131" spans="1:5" ht="15.75" hidden="1" outlineLevel="1" thickBot="1">
      <c r="A1131" s="816" t="s">
        <v>23</v>
      </c>
      <c r="B1131" s="817"/>
      <c r="C1131" s="817"/>
      <c r="D1131" s="478"/>
      <c r="E1131" s="1144"/>
    </row>
    <row r="1132" spans="1:5" ht="15.75" hidden="1" outlineLevel="1" thickBot="1">
      <c r="A1132" s="816" t="s">
        <v>3118</v>
      </c>
      <c r="B1132" s="819"/>
      <c r="C1132" s="9" t="s">
        <v>3115</v>
      </c>
      <c r="D1132" s="479"/>
      <c r="E1132" s="1144"/>
    </row>
    <row r="1133" spans="1:5" ht="15.75" hidden="1" outlineLevel="1" thickBot="1">
      <c r="A1133" s="820"/>
      <c r="B1133" s="819"/>
      <c r="C1133" s="9" t="s">
        <v>3119</v>
      </c>
      <c r="D1133" s="479"/>
      <c r="E1133" s="1144"/>
    </row>
    <row r="1134" spans="1:5" ht="15.75" hidden="1" outlineLevel="1" thickBot="1">
      <c r="A1134" s="820"/>
      <c r="B1134" s="819"/>
      <c r="C1134" s="8" t="s">
        <v>3120</v>
      </c>
      <c r="D1134" s="479"/>
      <c r="E1134" s="1144"/>
    </row>
    <row r="1135" spans="1:5" ht="15.75" hidden="1" outlineLevel="1" thickBot="1">
      <c r="A1135" s="824" t="s">
        <v>3121</v>
      </c>
      <c r="B1135" s="825"/>
      <c r="C1135" s="825"/>
      <c r="D1135" s="1135"/>
      <c r="E1135" s="1144"/>
    </row>
    <row r="1136" spans="1:5" ht="15.75" hidden="1" outlineLevel="1" thickBot="1">
      <c r="A1136" s="824" t="s">
        <v>60</v>
      </c>
      <c r="B1136" s="825"/>
      <c r="C1136" s="825"/>
      <c r="D1136" s="1135"/>
      <c r="E1136" s="1144"/>
    </row>
    <row r="1137" spans="1:5" ht="15.75" hidden="1" outlineLevel="2" thickBot="1">
      <c r="A1137" s="846" t="s">
        <v>60</v>
      </c>
      <c r="B1137" s="821"/>
      <c r="C1137" s="821"/>
      <c r="D1137" s="801"/>
      <c r="E1137" s="1141" t="s">
        <v>78</v>
      </c>
    </row>
    <row r="1138" spans="1:5" ht="15.75" hidden="1" outlineLevel="2" thickBot="1">
      <c r="A1138" s="846"/>
      <c r="B1138" s="821"/>
      <c r="C1138" s="821"/>
      <c r="D1138" s="801"/>
      <c r="E1138" s="1141"/>
    </row>
    <row r="1139" spans="1:5" ht="15.75" hidden="1" outlineLevel="2" thickBot="1">
      <c r="A1139" s="846"/>
      <c r="B1139" s="821"/>
      <c r="C1139" s="821"/>
      <c r="D1139" s="801"/>
      <c r="E1139" s="1141"/>
    </row>
    <row r="1140" spans="1:5" ht="15.75" hidden="1" outlineLevel="2" thickBot="1">
      <c r="A1140" s="846"/>
      <c r="B1140" s="821"/>
      <c r="C1140" s="821"/>
      <c r="D1140" s="801"/>
      <c r="E1140" s="1141"/>
    </row>
    <row r="1141" spans="1:5" ht="15.75" hidden="1" outlineLevel="2" thickBot="1">
      <c r="A1141" s="846"/>
      <c r="B1141" s="821"/>
      <c r="C1141" s="821"/>
      <c r="D1141" s="801"/>
      <c r="E1141" s="1141"/>
    </row>
    <row r="1142" spans="1:5" ht="15.75" hidden="1" outlineLevel="2" thickBot="1">
      <c r="A1142" s="846"/>
      <c r="B1142" s="821"/>
      <c r="C1142" s="821"/>
      <c r="D1142" s="801"/>
      <c r="E1142" s="1141"/>
    </row>
    <row r="1143" spans="1:5" ht="15.75" hidden="1" outlineLevel="2" thickBot="1">
      <c r="A1143" s="846"/>
      <c r="B1143" s="821"/>
      <c r="C1143" s="821"/>
      <c r="D1143" s="801"/>
      <c r="E1143" s="1141"/>
    </row>
    <row r="1144" spans="1:5" ht="15.75" hidden="1" outlineLevel="2" thickBot="1">
      <c r="A1144" s="846"/>
      <c r="B1144" s="821"/>
      <c r="C1144" s="821"/>
      <c r="D1144" s="801"/>
      <c r="E1144" s="1141"/>
    </row>
    <row r="1145" spans="1:5" ht="15.75" hidden="1" outlineLevel="2" thickBot="1">
      <c r="A1145" s="846"/>
      <c r="B1145" s="821"/>
      <c r="C1145" s="821"/>
      <c r="D1145" s="801"/>
      <c r="E1145" s="1141"/>
    </row>
    <row r="1146" spans="1:5" ht="15.75" hidden="1" outlineLevel="2" thickBot="1">
      <c r="A1146" s="846"/>
      <c r="B1146" s="821"/>
      <c r="C1146" s="821"/>
      <c r="D1146" s="801"/>
      <c r="E1146" s="1141"/>
    </row>
    <row r="1147" spans="1:5" ht="15.75" hidden="1" outlineLevel="2" thickBot="1">
      <c r="A1147" s="846"/>
      <c r="B1147" s="821"/>
      <c r="C1147" s="821"/>
      <c r="D1147" s="801"/>
      <c r="E1147" s="1141"/>
    </row>
    <row r="1148" spans="1:5" ht="15.75" hidden="1" outlineLevel="2" thickBot="1">
      <c r="A1148" s="846"/>
      <c r="B1148" s="821"/>
      <c r="C1148" s="821"/>
      <c r="D1148" s="801"/>
      <c r="E1148" s="1141"/>
    </row>
    <row r="1149" spans="1:5" ht="15.75" hidden="1" outlineLevel="2" thickBot="1">
      <c r="A1149" s="846"/>
      <c r="B1149" s="821"/>
      <c r="C1149" s="821"/>
      <c r="D1149" s="801"/>
      <c r="E1149" s="1141"/>
    </row>
    <row r="1150" spans="1:5" ht="15.75" hidden="1" outlineLevel="2" thickBot="1">
      <c r="A1150" s="846"/>
      <c r="B1150" s="821"/>
      <c r="C1150" s="821"/>
      <c r="D1150" s="801"/>
      <c r="E1150" s="1141"/>
    </row>
    <row r="1151" spans="1:5" ht="15.75" hidden="1" outlineLevel="2" thickBot="1">
      <c r="A1151" s="846"/>
      <c r="B1151" s="821"/>
      <c r="C1151" s="821"/>
      <c r="D1151" s="801"/>
      <c r="E1151" s="1141"/>
    </row>
    <row r="1152" spans="1:5" ht="15.75" hidden="1" outlineLevel="2" thickBot="1">
      <c r="A1152" s="846"/>
      <c r="B1152" s="821"/>
      <c r="C1152" s="821"/>
      <c r="D1152" s="801"/>
      <c r="E1152" s="1141"/>
    </row>
    <row r="1153" spans="1:5" ht="15.75" hidden="1" outlineLevel="2" thickBot="1">
      <c r="A1153" s="846"/>
      <c r="B1153" s="821"/>
      <c r="C1153" s="821"/>
      <c r="D1153" s="801"/>
      <c r="E1153" s="1141"/>
    </row>
    <row r="1154" spans="1:5" ht="15.75" hidden="1" outlineLevel="2" thickBot="1">
      <c r="A1154" s="846"/>
      <c r="B1154" s="821"/>
      <c r="C1154" s="821"/>
      <c r="D1154" s="801"/>
      <c r="E1154" s="1141"/>
    </row>
    <row r="1155" spans="1:5" ht="15.75" hidden="1" outlineLevel="2" thickBot="1">
      <c r="A1155" s="846"/>
      <c r="B1155" s="821"/>
      <c r="C1155" s="821"/>
      <c r="D1155" s="801"/>
      <c r="E1155" s="1141"/>
    </row>
    <row r="1156" spans="1:5" ht="15.75" hidden="1" outlineLevel="2" thickBot="1">
      <c r="A1156" s="1136"/>
      <c r="B1156" s="1137"/>
      <c r="C1156" s="1137"/>
      <c r="D1156" s="1138"/>
      <c r="E1156" s="1142"/>
    </row>
    <row r="1157" spans="1:5" ht="15.75" hidden="1" outlineLevel="1" collapsed="1" thickBot="1">
      <c r="A1157" s="1124" t="s">
        <v>3122</v>
      </c>
      <c r="B1157" s="1125"/>
      <c r="C1157" s="1125"/>
      <c r="D1157" s="1125"/>
      <c r="E1157" s="1139" t="s">
        <v>78</v>
      </c>
    </row>
    <row r="1158" spans="1:5" ht="15.75" hidden="1" outlineLevel="1" thickBot="1">
      <c r="A1158" s="804"/>
      <c r="B1158" s="805"/>
      <c r="C1158" s="805"/>
      <c r="D1158" s="805"/>
      <c r="E1158" s="1140"/>
    </row>
    <row r="1159" spans="1:5" ht="15.75" hidden="1" outlineLevel="2" thickBot="1">
      <c r="A1159" s="804"/>
      <c r="B1159" s="805"/>
      <c r="C1159" s="805"/>
      <c r="D1159" s="805"/>
      <c r="E1159" s="1126" t="s">
        <v>78</v>
      </c>
    </row>
    <row r="1160" spans="1:5" ht="15.75" hidden="1" outlineLevel="2" thickBot="1">
      <c r="A1160" s="804"/>
      <c r="B1160" s="805"/>
      <c r="C1160" s="805"/>
      <c r="D1160" s="805"/>
      <c r="E1160" s="1127"/>
    </row>
    <row r="1161" spans="1:5" ht="15.75" hidden="1" outlineLevel="2" thickBot="1">
      <c r="A1161" s="804"/>
      <c r="B1161" s="805"/>
      <c r="C1161" s="805"/>
      <c r="D1161" s="805"/>
      <c r="E1161" s="1127"/>
    </row>
    <row r="1162" spans="1:5" ht="15.75" hidden="1" outlineLevel="2" thickBot="1">
      <c r="A1162" s="804"/>
      <c r="B1162" s="805"/>
      <c r="C1162" s="805"/>
      <c r="D1162" s="805"/>
      <c r="E1162" s="1127"/>
    </row>
    <row r="1163" spans="1:5" ht="15.75" hidden="1" outlineLevel="2" thickBot="1">
      <c r="A1163" s="804"/>
      <c r="B1163" s="805"/>
      <c r="C1163" s="805"/>
      <c r="D1163" s="805"/>
      <c r="E1163" s="1127"/>
    </row>
    <row r="1164" spans="1:5" ht="15.75" hidden="1" outlineLevel="2" thickBot="1">
      <c r="A1164" s="804"/>
      <c r="B1164" s="805"/>
      <c r="C1164" s="805"/>
      <c r="D1164" s="805"/>
      <c r="E1164" s="1127"/>
    </row>
    <row r="1165" spans="1:5" ht="15.75" hidden="1" outlineLevel="2" thickBot="1">
      <c r="A1165" s="804"/>
      <c r="B1165" s="805"/>
      <c r="C1165" s="805"/>
      <c r="D1165" s="805"/>
      <c r="E1165" s="1127"/>
    </row>
    <row r="1166" spans="1:5" ht="15.75" hidden="1" outlineLevel="2" thickBot="1">
      <c r="A1166" s="804"/>
      <c r="B1166" s="805"/>
      <c r="C1166" s="805"/>
      <c r="D1166" s="805"/>
      <c r="E1166" s="1127"/>
    </row>
    <row r="1167" spans="1:5" ht="15.75" hidden="1" outlineLevel="2" thickBot="1">
      <c r="A1167" s="804"/>
      <c r="B1167" s="805"/>
      <c r="C1167" s="805"/>
      <c r="D1167" s="805"/>
      <c r="E1167" s="1127"/>
    </row>
    <row r="1168" spans="1:5" ht="15.75" hidden="1" outlineLevel="2" thickBot="1">
      <c r="A1168" s="804"/>
      <c r="B1168" s="805"/>
      <c r="C1168" s="805"/>
      <c r="D1168" s="805"/>
      <c r="E1168" s="1127"/>
    </row>
    <row r="1169" spans="1:5" ht="15.75" hidden="1" outlineLevel="2" thickBot="1">
      <c r="A1169" s="804"/>
      <c r="B1169" s="805"/>
      <c r="C1169" s="805"/>
      <c r="D1169" s="805"/>
      <c r="E1169" s="1127"/>
    </row>
    <row r="1170" spans="1:5" ht="15.75" hidden="1" outlineLevel="2" thickBot="1">
      <c r="A1170" s="804"/>
      <c r="B1170" s="805"/>
      <c r="C1170" s="805"/>
      <c r="D1170" s="805"/>
      <c r="E1170" s="1127"/>
    </row>
    <row r="1171" spans="1:5" ht="15.75" hidden="1" outlineLevel="2" thickBot="1">
      <c r="A1171" s="804"/>
      <c r="B1171" s="805"/>
      <c r="C1171" s="805"/>
      <c r="D1171" s="805"/>
      <c r="E1171" s="1127"/>
    </row>
    <row r="1172" spans="1:5" ht="15.75" hidden="1" outlineLevel="2" thickBot="1">
      <c r="A1172" s="804"/>
      <c r="B1172" s="805"/>
      <c r="C1172" s="805"/>
      <c r="D1172" s="805"/>
      <c r="E1172" s="1127"/>
    </row>
    <row r="1173" spans="1:5" ht="15.75" hidden="1" outlineLevel="2" thickBot="1">
      <c r="A1173" s="804"/>
      <c r="B1173" s="805"/>
      <c r="C1173" s="805"/>
      <c r="D1173" s="805"/>
      <c r="E1173" s="1127"/>
    </row>
    <row r="1174" spans="1:5" ht="15.75" hidden="1" outlineLevel="2" thickBot="1">
      <c r="A1174" s="804"/>
      <c r="B1174" s="805"/>
      <c r="C1174" s="805"/>
      <c r="D1174" s="805"/>
      <c r="E1174" s="1127"/>
    </row>
    <row r="1175" spans="1:5" ht="15.75" hidden="1" outlineLevel="2" thickBot="1">
      <c r="A1175" s="804"/>
      <c r="B1175" s="805"/>
      <c r="C1175" s="805"/>
      <c r="D1175" s="805"/>
      <c r="E1175" s="1127"/>
    </row>
    <row r="1176" spans="1:5" ht="15.75" hidden="1" outlineLevel="2" thickBot="1">
      <c r="A1176" s="804"/>
      <c r="B1176" s="805"/>
      <c r="C1176" s="805"/>
      <c r="D1176" s="805"/>
      <c r="E1176" s="1127"/>
    </row>
    <row r="1177" spans="1:5" ht="15.75" hidden="1" outlineLevel="2" thickBot="1">
      <c r="A1177" s="804"/>
      <c r="B1177" s="805"/>
      <c r="C1177" s="805"/>
      <c r="D1177" s="805"/>
      <c r="E1177" s="1127"/>
    </row>
    <row r="1178" spans="1:5" ht="15.75" hidden="1" outlineLevel="2" thickBot="1">
      <c r="A1178" s="860"/>
      <c r="B1178" s="1120"/>
      <c r="C1178" s="1120"/>
      <c r="D1178" s="1120"/>
      <c r="E1178" s="1128"/>
    </row>
    <row r="1179" spans="1:5" ht="15.75" hidden="1" outlineLevel="1" collapsed="1" thickBot="1">
      <c r="A1179" s="1121"/>
      <c r="B1179" s="1122"/>
      <c r="C1179" s="1122"/>
      <c r="D1179" s="1122"/>
      <c r="E1179" s="1123"/>
    </row>
    <row r="1180" spans="1:5" ht="15.75" hidden="1" outlineLevel="1" thickBot="1">
      <c r="A1180" s="1129" t="s">
        <v>3117</v>
      </c>
      <c r="B1180" s="1130"/>
      <c r="C1180" s="1130"/>
      <c r="D1180" s="1131"/>
      <c r="E1180" s="1143" t="s">
        <v>78</v>
      </c>
    </row>
    <row r="1181" spans="1:5" ht="15.75" hidden="1" outlineLevel="1" thickBot="1">
      <c r="A1181" s="816" t="s">
        <v>23</v>
      </c>
      <c r="B1181" s="817"/>
      <c r="C1181" s="817"/>
      <c r="D1181" s="478"/>
      <c r="E1181" s="1144"/>
    </row>
    <row r="1182" spans="1:5" ht="15.75" hidden="1" outlineLevel="1" thickBot="1">
      <c r="A1182" s="816" t="s">
        <v>3118</v>
      </c>
      <c r="B1182" s="819"/>
      <c r="C1182" s="9" t="s">
        <v>3115</v>
      </c>
      <c r="D1182" s="479"/>
      <c r="E1182" s="1144"/>
    </row>
    <row r="1183" spans="1:5" ht="15.75" hidden="1" outlineLevel="1" thickBot="1">
      <c r="A1183" s="820"/>
      <c r="B1183" s="819"/>
      <c r="C1183" s="9" t="s">
        <v>3119</v>
      </c>
      <c r="D1183" s="479"/>
      <c r="E1183" s="1144"/>
    </row>
    <row r="1184" spans="1:5" ht="15.75" hidden="1" outlineLevel="1" thickBot="1">
      <c r="A1184" s="820"/>
      <c r="B1184" s="819"/>
      <c r="C1184" s="8" t="s">
        <v>3120</v>
      </c>
      <c r="D1184" s="479"/>
      <c r="E1184" s="1144"/>
    </row>
    <row r="1185" spans="1:5" ht="15.75" hidden="1" outlineLevel="1" thickBot="1">
      <c r="A1185" s="824" t="s">
        <v>3121</v>
      </c>
      <c r="B1185" s="825"/>
      <c r="C1185" s="825"/>
      <c r="D1185" s="1135"/>
      <c r="E1185" s="1144"/>
    </row>
    <row r="1186" spans="1:5" ht="15.75" hidden="1" outlineLevel="1" thickBot="1">
      <c r="A1186" s="824" t="s">
        <v>60</v>
      </c>
      <c r="B1186" s="825"/>
      <c r="C1186" s="825"/>
      <c r="D1186" s="1135"/>
      <c r="E1186" s="1144"/>
    </row>
    <row r="1187" spans="1:5" ht="15.75" hidden="1" outlineLevel="2" thickBot="1">
      <c r="A1187" s="846" t="s">
        <v>60</v>
      </c>
      <c r="B1187" s="821"/>
      <c r="C1187" s="821"/>
      <c r="D1187" s="801"/>
      <c r="E1187" s="1141" t="s">
        <v>78</v>
      </c>
    </row>
    <row r="1188" spans="1:5" ht="15.75" hidden="1" outlineLevel="2" thickBot="1">
      <c r="A1188" s="846"/>
      <c r="B1188" s="821"/>
      <c r="C1188" s="821"/>
      <c r="D1188" s="801"/>
      <c r="E1188" s="1141"/>
    </row>
    <row r="1189" spans="1:5" ht="15.75" hidden="1" outlineLevel="2" thickBot="1">
      <c r="A1189" s="846"/>
      <c r="B1189" s="821"/>
      <c r="C1189" s="821"/>
      <c r="D1189" s="801"/>
      <c r="E1189" s="1141"/>
    </row>
    <row r="1190" spans="1:5" ht="15.75" hidden="1" outlineLevel="2" thickBot="1">
      <c r="A1190" s="846"/>
      <c r="B1190" s="821"/>
      <c r="C1190" s="821"/>
      <c r="D1190" s="801"/>
      <c r="E1190" s="1141"/>
    </row>
    <row r="1191" spans="1:5" ht="15.75" hidden="1" outlineLevel="2" thickBot="1">
      <c r="A1191" s="846"/>
      <c r="B1191" s="821"/>
      <c r="C1191" s="821"/>
      <c r="D1191" s="801"/>
      <c r="E1191" s="1141"/>
    </row>
    <row r="1192" spans="1:5" ht="15.75" hidden="1" outlineLevel="2" thickBot="1">
      <c r="A1192" s="846"/>
      <c r="B1192" s="821"/>
      <c r="C1192" s="821"/>
      <c r="D1192" s="801"/>
      <c r="E1192" s="1141"/>
    </row>
    <row r="1193" spans="1:5" ht="15.75" hidden="1" outlineLevel="2" thickBot="1">
      <c r="A1193" s="846"/>
      <c r="B1193" s="821"/>
      <c r="C1193" s="821"/>
      <c r="D1193" s="801"/>
      <c r="E1193" s="1141"/>
    </row>
    <row r="1194" spans="1:5" ht="15.75" hidden="1" outlineLevel="2" thickBot="1">
      <c r="A1194" s="846"/>
      <c r="B1194" s="821"/>
      <c r="C1194" s="821"/>
      <c r="D1194" s="801"/>
      <c r="E1194" s="1141"/>
    </row>
    <row r="1195" spans="1:5" ht="15.75" hidden="1" outlineLevel="2" thickBot="1">
      <c r="A1195" s="846"/>
      <c r="B1195" s="821"/>
      <c r="C1195" s="821"/>
      <c r="D1195" s="801"/>
      <c r="E1195" s="1141"/>
    </row>
    <row r="1196" spans="1:5" ht="15.75" hidden="1" outlineLevel="2" thickBot="1">
      <c r="A1196" s="846"/>
      <c r="B1196" s="821"/>
      <c r="C1196" s="821"/>
      <c r="D1196" s="801"/>
      <c r="E1196" s="1141"/>
    </row>
    <row r="1197" spans="1:5" ht="15.75" hidden="1" outlineLevel="2" thickBot="1">
      <c r="A1197" s="846"/>
      <c r="B1197" s="821"/>
      <c r="C1197" s="821"/>
      <c r="D1197" s="801"/>
      <c r="E1197" s="1141"/>
    </row>
    <row r="1198" spans="1:5" ht="15.75" hidden="1" outlineLevel="2" thickBot="1">
      <c r="A1198" s="846"/>
      <c r="B1198" s="821"/>
      <c r="C1198" s="821"/>
      <c r="D1198" s="801"/>
      <c r="E1198" s="1141"/>
    </row>
    <row r="1199" spans="1:5" ht="15.75" hidden="1" outlineLevel="2" thickBot="1">
      <c r="A1199" s="846"/>
      <c r="B1199" s="821"/>
      <c r="C1199" s="821"/>
      <c r="D1199" s="801"/>
      <c r="E1199" s="1141"/>
    </row>
    <row r="1200" spans="1:5" ht="15.75" hidden="1" outlineLevel="2" thickBot="1">
      <c r="A1200" s="846"/>
      <c r="B1200" s="821"/>
      <c r="C1200" s="821"/>
      <c r="D1200" s="801"/>
      <c r="E1200" s="1141"/>
    </row>
    <row r="1201" spans="1:5" ht="15.75" hidden="1" outlineLevel="2" thickBot="1">
      <c r="A1201" s="846"/>
      <c r="B1201" s="821"/>
      <c r="C1201" s="821"/>
      <c r="D1201" s="801"/>
      <c r="E1201" s="1141"/>
    </row>
    <row r="1202" spans="1:5" ht="15.75" hidden="1" outlineLevel="2" thickBot="1">
      <c r="A1202" s="846"/>
      <c r="B1202" s="821"/>
      <c r="C1202" s="821"/>
      <c r="D1202" s="801"/>
      <c r="E1202" s="1141"/>
    </row>
    <row r="1203" spans="1:5" ht="15.75" hidden="1" outlineLevel="2" thickBot="1">
      <c r="A1203" s="846"/>
      <c r="B1203" s="821"/>
      <c r="C1203" s="821"/>
      <c r="D1203" s="801"/>
      <c r="E1203" s="1141"/>
    </row>
    <row r="1204" spans="1:5" ht="15.75" hidden="1" outlineLevel="2" thickBot="1">
      <c r="A1204" s="846"/>
      <c r="B1204" s="821"/>
      <c r="C1204" s="821"/>
      <c r="D1204" s="801"/>
      <c r="E1204" s="1141"/>
    </row>
    <row r="1205" spans="1:5" ht="15.75" hidden="1" outlineLevel="2" thickBot="1">
      <c r="A1205" s="846"/>
      <c r="B1205" s="821"/>
      <c r="C1205" s="821"/>
      <c r="D1205" s="801"/>
      <c r="E1205" s="1141"/>
    </row>
    <row r="1206" spans="1:5" ht="15.75" hidden="1" outlineLevel="2" thickBot="1">
      <c r="A1206" s="1136"/>
      <c r="B1206" s="1137"/>
      <c r="C1206" s="1137"/>
      <c r="D1206" s="1138"/>
      <c r="E1206" s="1142"/>
    </row>
    <row r="1207" spans="1:5" ht="15.75" hidden="1" outlineLevel="1" collapsed="1" thickBot="1">
      <c r="A1207" s="1124" t="s">
        <v>3122</v>
      </c>
      <c r="B1207" s="1125"/>
      <c r="C1207" s="1125"/>
      <c r="D1207" s="1125"/>
      <c r="E1207" s="1139" t="s">
        <v>78</v>
      </c>
    </row>
    <row r="1208" spans="1:5" ht="15.75" hidden="1" outlineLevel="1" thickBot="1">
      <c r="A1208" s="804"/>
      <c r="B1208" s="805"/>
      <c r="C1208" s="805"/>
      <c r="D1208" s="805"/>
      <c r="E1208" s="1140"/>
    </row>
    <row r="1209" spans="1:5" ht="15.75" hidden="1" outlineLevel="2" thickBot="1">
      <c r="A1209" s="804"/>
      <c r="B1209" s="805"/>
      <c r="C1209" s="805"/>
      <c r="D1209" s="805"/>
      <c r="E1209" s="1126" t="s">
        <v>78</v>
      </c>
    </row>
    <row r="1210" spans="1:5" ht="15.75" hidden="1" outlineLevel="2" thickBot="1">
      <c r="A1210" s="804"/>
      <c r="B1210" s="805"/>
      <c r="C1210" s="805"/>
      <c r="D1210" s="805"/>
      <c r="E1210" s="1127"/>
    </row>
    <row r="1211" spans="1:5" ht="15.75" hidden="1" outlineLevel="2" thickBot="1">
      <c r="A1211" s="804"/>
      <c r="B1211" s="805"/>
      <c r="C1211" s="805"/>
      <c r="D1211" s="805"/>
      <c r="E1211" s="1127"/>
    </row>
    <row r="1212" spans="1:5" ht="15.75" hidden="1" outlineLevel="2" thickBot="1">
      <c r="A1212" s="804"/>
      <c r="B1212" s="805"/>
      <c r="C1212" s="805"/>
      <c r="D1212" s="805"/>
      <c r="E1212" s="1127"/>
    </row>
    <row r="1213" spans="1:5" ht="15.75" hidden="1" outlineLevel="2" thickBot="1">
      <c r="A1213" s="804"/>
      <c r="B1213" s="805"/>
      <c r="C1213" s="805"/>
      <c r="D1213" s="805"/>
      <c r="E1213" s="1127"/>
    </row>
    <row r="1214" spans="1:5" ht="15.75" hidden="1" outlineLevel="2" thickBot="1">
      <c r="A1214" s="804"/>
      <c r="B1214" s="805"/>
      <c r="C1214" s="805"/>
      <c r="D1214" s="805"/>
      <c r="E1214" s="1127"/>
    </row>
    <row r="1215" spans="1:5" ht="15.75" hidden="1" outlineLevel="2" thickBot="1">
      <c r="A1215" s="804"/>
      <c r="B1215" s="805"/>
      <c r="C1215" s="805"/>
      <c r="D1215" s="805"/>
      <c r="E1215" s="1127"/>
    </row>
    <row r="1216" spans="1:5" ht="15.75" hidden="1" outlineLevel="2" thickBot="1">
      <c r="A1216" s="804"/>
      <c r="B1216" s="805"/>
      <c r="C1216" s="805"/>
      <c r="D1216" s="805"/>
      <c r="E1216" s="1127"/>
    </row>
    <row r="1217" spans="1:5" ht="15.75" hidden="1" outlineLevel="2" thickBot="1">
      <c r="A1217" s="804"/>
      <c r="B1217" s="805"/>
      <c r="C1217" s="805"/>
      <c r="D1217" s="805"/>
      <c r="E1217" s="1127"/>
    </row>
    <row r="1218" spans="1:5" ht="15.75" hidden="1" outlineLevel="2" thickBot="1">
      <c r="A1218" s="804"/>
      <c r="B1218" s="805"/>
      <c r="C1218" s="805"/>
      <c r="D1218" s="805"/>
      <c r="E1218" s="1127"/>
    </row>
    <row r="1219" spans="1:5" ht="15.75" hidden="1" outlineLevel="2" thickBot="1">
      <c r="A1219" s="804"/>
      <c r="B1219" s="805"/>
      <c r="C1219" s="805"/>
      <c r="D1219" s="805"/>
      <c r="E1219" s="1127"/>
    </row>
    <row r="1220" spans="1:5" ht="15.75" hidden="1" outlineLevel="2" thickBot="1">
      <c r="A1220" s="804"/>
      <c r="B1220" s="805"/>
      <c r="C1220" s="805"/>
      <c r="D1220" s="805"/>
      <c r="E1220" s="1127"/>
    </row>
    <row r="1221" spans="1:5" ht="15.75" hidden="1" outlineLevel="2" thickBot="1">
      <c r="A1221" s="804"/>
      <c r="B1221" s="805"/>
      <c r="C1221" s="805"/>
      <c r="D1221" s="805"/>
      <c r="E1221" s="1127"/>
    </row>
    <row r="1222" spans="1:5" ht="15.75" hidden="1" outlineLevel="2" thickBot="1">
      <c r="A1222" s="804"/>
      <c r="B1222" s="805"/>
      <c r="C1222" s="805"/>
      <c r="D1222" s="805"/>
      <c r="E1222" s="1127"/>
    </row>
    <row r="1223" spans="1:5" ht="15.75" hidden="1" outlineLevel="2" thickBot="1">
      <c r="A1223" s="804"/>
      <c r="B1223" s="805"/>
      <c r="C1223" s="805"/>
      <c r="D1223" s="805"/>
      <c r="E1223" s="1127"/>
    </row>
    <row r="1224" spans="1:5" ht="15.75" hidden="1" outlineLevel="2" thickBot="1">
      <c r="A1224" s="804"/>
      <c r="B1224" s="805"/>
      <c r="C1224" s="805"/>
      <c r="D1224" s="805"/>
      <c r="E1224" s="1127"/>
    </row>
    <row r="1225" spans="1:5" ht="15.75" hidden="1" outlineLevel="2" thickBot="1">
      <c r="A1225" s="804"/>
      <c r="B1225" s="805"/>
      <c r="C1225" s="805"/>
      <c r="D1225" s="805"/>
      <c r="E1225" s="1127"/>
    </row>
    <row r="1226" spans="1:5" ht="15.75" hidden="1" outlineLevel="2" thickBot="1">
      <c r="A1226" s="804"/>
      <c r="B1226" s="805"/>
      <c r="C1226" s="805"/>
      <c r="D1226" s="805"/>
      <c r="E1226" s="1127"/>
    </row>
    <row r="1227" spans="1:5" ht="15.75" hidden="1" outlineLevel="2" thickBot="1">
      <c r="A1227" s="804"/>
      <c r="B1227" s="805"/>
      <c r="C1227" s="805"/>
      <c r="D1227" s="805"/>
      <c r="E1227" s="1127"/>
    </row>
    <row r="1228" spans="1:5" ht="15.75" hidden="1" outlineLevel="2" thickBot="1">
      <c r="A1228" s="860"/>
      <c r="B1228" s="1120"/>
      <c r="C1228" s="1120"/>
      <c r="D1228" s="1120"/>
      <c r="E1228" s="1128"/>
    </row>
    <row r="1229" spans="1:5" ht="15.75" hidden="1" outlineLevel="1" collapsed="1" thickBot="1">
      <c r="A1229" s="1121"/>
      <c r="B1229" s="1122"/>
      <c r="C1229" s="1122"/>
      <c r="D1229" s="1122"/>
      <c r="E1229" s="1123"/>
    </row>
    <row r="1230" spans="1:5" ht="15.75" hidden="1" outlineLevel="1" thickBot="1">
      <c r="A1230" s="1129" t="s">
        <v>3117</v>
      </c>
      <c r="B1230" s="1130"/>
      <c r="C1230" s="1130"/>
      <c r="D1230" s="1131"/>
      <c r="E1230" s="1143" t="s">
        <v>78</v>
      </c>
    </row>
    <row r="1231" spans="1:5" ht="15.75" hidden="1" outlineLevel="1" thickBot="1">
      <c r="A1231" s="816" t="s">
        <v>23</v>
      </c>
      <c r="B1231" s="817"/>
      <c r="C1231" s="817"/>
      <c r="D1231" s="478"/>
      <c r="E1231" s="1144"/>
    </row>
    <row r="1232" spans="1:5" ht="15.75" hidden="1" outlineLevel="1" thickBot="1">
      <c r="A1232" s="816" t="s">
        <v>3118</v>
      </c>
      <c r="B1232" s="819"/>
      <c r="C1232" s="9" t="s">
        <v>3115</v>
      </c>
      <c r="D1232" s="479"/>
      <c r="E1232" s="1144"/>
    </row>
    <row r="1233" spans="1:5" ht="15.75" hidden="1" outlineLevel="1" thickBot="1">
      <c r="A1233" s="820"/>
      <c r="B1233" s="819"/>
      <c r="C1233" s="9" t="s">
        <v>3119</v>
      </c>
      <c r="D1233" s="479"/>
      <c r="E1233" s="1144"/>
    </row>
    <row r="1234" spans="1:5" ht="15.75" hidden="1" outlineLevel="1" thickBot="1">
      <c r="A1234" s="820"/>
      <c r="B1234" s="819"/>
      <c r="C1234" s="8" t="s">
        <v>3120</v>
      </c>
      <c r="D1234" s="479"/>
      <c r="E1234" s="1144"/>
    </row>
    <row r="1235" spans="1:5" ht="15.75" hidden="1" outlineLevel="1" thickBot="1">
      <c r="A1235" s="824" t="s">
        <v>3121</v>
      </c>
      <c r="B1235" s="825"/>
      <c r="C1235" s="825"/>
      <c r="D1235" s="1135"/>
      <c r="E1235" s="1144"/>
    </row>
    <row r="1236" spans="1:5" ht="15.75" hidden="1" outlineLevel="1" thickBot="1">
      <c r="A1236" s="824" t="s">
        <v>60</v>
      </c>
      <c r="B1236" s="825"/>
      <c r="C1236" s="825"/>
      <c r="D1236" s="1135"/>
      <c r="E1236" s="1144"/>
    </row>
    <row r="1237" spans="1:5" ht="15.75" hidden="1" outlineLevel="2" thickBot="1">
      <c r="A1237" s="846" t="s">
        <v>60</v>
      </c>
      <c r="B1237" s="821"/>
      <c r="C1237" s="821"/>
      <c r="D1237" s="801"/>
      <c r="E1237" s="1141" t="s">
        <v>78</v>
      </c>
    </row>
    <row r="1238" spans="1:5" ht="15.75" hidden="1" outlineLevel="2" thickBot="1">
      <c r="A1238" s="846"/>
      <c r="B1238" s="821"/>
      <c r="C1238" s="821"/>
      <c r="D1238" s="801"/>
      <c r="E1238" s="1141"/>
    </row>
    <row r="1239" spans="1:5" ht="15.75" hidden="1" outlineLevel="2" thickBot="1">
      <c r="A1239" s="846"/>
      <c r="B1239" s="821"/>
      <c r="C1239" s="821"/>
      <c r="D1239" s="801"/>
      <c r="E1239" s="1141"/>
    </row>
    <row r="1240" spans="1:5" ht="15.75" hidden="1" outlineLevel="2" thickBot="1">
      <c r="A1240" s="846"/>
      <c r="B1240" s="821"/>
      <c r="C1240" s="821"/>
      <c r="D1240" s="801"/>
      <c r="E1240" s="1141"/>
    </row>
    <row r="1241" spans="1:5" ht="15.75" hidden="1" outlineLevel="2" thickBot="1">
      <c r="A1241" s="846"/>
      <c r="B1241" s="821"/>
      <c r="C1241" s="821"/>
      <c r="D1241" s="801"/>
      <c r="E1241" s="1141"/>
    </row>
    <row r="1242" spans="1:5" ht="15.75" hidden="1" outlineLevel="2" thickBot="1">
      <c r="A1242" s="846"/>
      <c r="B1242" s="821"/>
      <c r="C1242" s="821"/>
      <c r="D1242" s="801"/>
      <c r="E1242" s="1141"/>
    </row>
    <row r="1243" spans="1:5" ht="15.75" hidden="1" outlineLevel="2" thickBot="1">
      <c r="A1243" s="846"/>
      <c r="B1243" s="821"/>
      <c r="C1243" s="821"/>
      <c r="D1243" s="801"/>
      <c r="E1243" s="1141"/>
    </row>
    <row r="1244" spans="1:5" ht="15.75" hidden="1" outlineLevel="2" thickBot="1">
      <c r="A1244" s="846"/>
      <c r="B1244" s="821"/>
      <c r="C1244" s="821"/>
      <c r="D1244" s="801"/>
      <c r="E1244" s="1141"/>
    </row>
    <row r="1245" spans="1:5" ht="15.75" hidden="1" outlineLevel="2" thickBot="1">
      <c r="A1245" s="846"/>
      <c r="B1245" s="821"/>
      <c r="C1245" s="821"/>
      <c r="D1245" s="801"/>
      <c r="E1245" s="1141"/>
    </row>
    <row r="1246" spans="1:5" ht="15.75" hidden="1" outlineLevel="2" thickBot="1">
      <c r="A1246" s="846"/>
      <c r="B1246" s="821"/>
      <c r="C1246" s="821"/>
      <c r="D1246" s="801"/>
      <c r="E1246" s="1141"/>
    </row>
    <row r="1247" spans="1:5" ht="15.75" hidden="1" outlineLevel="2" thickBot="1">
      <c r="A1247" s="846"/>
      <c r="B1247" s="821"/>
      <c r="C1247" s="821"/>
      <c r="D1247" s="801"/>
      <c r="E1247" s="1141"/>
    </row>
    <row r="1248" spans="1:5" ht="15.75" hidden="1" outlineLevel="2" thickBot="1">
      <c r="A1248" s="846"/>
      <c r="B1248" s="821"/>
      <c r="C1248" s="821"/>
      <c r="D1248" s="801"/>
      <c r="E1248" s="1141"/>
    </row>
    <row r="1249" spans="1:5" ht="15.75" hidden="1" outlineLevel="2" thickBot="1">
      <c r="A1249" s="846"/>
      <c r="B1249" s="821"/>
      <c r="C1249" s="821"/>
      <c r="D1249" s="801"/>
      <c r="E1249" s="1141"/>
    </row>
    <row r="1250" spans="1:5" ht="15.75" hidden="1" outlineLevel="2" thickBot="1">
      <c r="A1250" s="846"/>
      <c r="B1250" s="821"/>
      <c r="C1250" s="821"/>
      <c r="D1250" s="801"/>
      <c r="E1250" s="1141"/>
    </row>
    <row r="1251" spans="1:5" ht="15.75" hidden="1" outlineLevel="2" thickBot="1">
      <c r="A1251" s="846"/>
      <c r="B1251" s="821"/>
      <c r="C1251" s="821"/>
      <c r="D1251" s="801"/>
      <c r="E1251" s="1141"/>
    </row>
    <row r="1252" spans="1:5" ht="15.75" hidden="1" outlineLevel="2" thickBot="1">
      <c r="A1252" s="846"/>
      <c r="B1252" s="821"/>
      <c r="C1252" s="821"/>
      <c r="D1252" s="801"/>
      <c r="E1252" s="1141"/>
    </row>
    <row r="1253" spans="1:5" ht="15.75" hidden="1" outlineLevel="2" thickBot="1">
      <c r="A1253" s="846"/>
      <c r="B1253" s="821"/>
      <c r="C1253" s="821"/>
      <c r="D1253" s="801"/>
      <c r="E1253" s="1141"/>
    </row>
    <row r="1254" spans="1:5" ht="15.75" hidden="1" outlineLevel="2" thickBot="1">
      <c r="A1254" s="846"/>
      <c r="B1254" s="821"/>
      <c r="C1254" s="821"/>
      <c r="D1254" s="801"/>
      <c r="E1254" s="1141"/>
    </row>
    <row r="1255" spans="1:5" ht="15.75" hidden="1" outlineLevel="2" thickBot="1">
      <c r="A1255" s="846"/>
      <c r="B1255" s="821"/>
      <c r="C1255" s="821"/>
      <c r="D1255" s="801"/>
      <c r="E1255" s="1141"/>
    </row>
    <row r="1256" spans="1:5" ht="15.75" hidden="1" outlineLevel="2" thickBot="1">
      <c r="A1256" s="1136"/>
      <c r="B1256" s="1137"/>
      <c r="C1256" s="1137"/>
      <c r="D1256" s="1138"/>
      <c r="E1256" s="1142"/>
    </row>
    <row r="1257" spans="1:5" ht="15.75" hidden="1" outlineLevel="1" collapsed="1" thickBot="1">
      <c r="A1257" s="1124" t="s">
        <v>3122</v>
      </c>
      <c r="B1257" s="1125"/>
      <c r="C1257" s="1125"/>
      <c r="D1257" s="1125"/>
      <c r="E1257" s="1139" t="s">
        <v>78</v>
      </c>
    </row>
    <row r="1258" spans="1:5" ht="15.75" hidden="1" outlineLevel="1" thickBot="1">
      <c r="A1258" s="804"/>
      <c r="B1258" s="805"/>
      <c r="C1258" s="805"/>
      <c r="D1258" s="805"/>
      <c r="E1258" s="1140"/>
    </row>
    <row r="1259" spans="1:5" ht="15.75" hidden="1" outlineLevel="2" thickBot="1">
      <c r="A1259" s="804"/>
      <c r="B1259" s="805"/>
      <c r="C1259" s="805"/>
      <c r="D1259" s="805"/>
      <c r="E1259" s="1126" t="s">
        <v>78</v>
      </c>
    </row>
    <row r="1260" spans="1:5" ht="15.75" hidden="1" outlineLevel="2" thickBot="1">
      <c r="A1260" s="804"/>
      <c r="B1260" s="805"/>
      <c r="C1260" s="805"/>
      <c r="D1260" s="805"/>
      <c r="E1260" s="1127"/>
    </row>
    <row r="1261" spans="1:5" ht="15.75" hidden="1" outlineLevel="2" thickBot="1">
      <c r="A1261" s="804"/>
      <c r="B1261" s="805"/>
      <c r="C1261" s="805"/>
      <c r="D1261" s="805"/>
      <c r="E1261" s="1127"/>
    </row>
    <row r="1262" spans="1:5" ht="15.75" hidden="1" outlineLevel="2" thickBot="1">
      <c r="A1262" s="804"/>
      <c r="B1262" s="805"/>
      <c r="C1262" s="805"/>
      <c r="D1262" s="805"/>
      <c r="E1262" s="1127"/>
    </row>
    <row r="1263" spans="1:5" ht="15.75" hidden="1" outlineLevel="2" thickBot="1">
      <c r="A1263" s="804"/>
      <c r="B1263" s="805"/>
      <c r="C1263" s="805"/>
      <c r="D1263" s="805"/>
      <c r="E1263" s="1127"/>
    </row>
    <row r="1264" spans="1:5" ht="15.75" hidden="1" outlineLevel="2" thickBot="1">
      <c r="A1264" s="804"/>
      <c r="B1264" s="805"/>
      <c r="C1264" s="805"/>
      <c r="D1264" s="805"/>
      <c r="E1264" s="1127"/>
    </row>
    <row r="1265" spans="1:5" ht="15.75" hidden="1" outlineLevel="2" thickBot="1">
      <c r="A1265" s="804"/>
      <c r="B1265" s="805"/>
      <c r="C1265" s="805"/>
      <c r="D1265" s="805"/>
      <c r="E1265" s="1127"/>
    </row>
    <row r="1266" spans="1:5" ht="15.75" hidden="1" outlineLevel="2" thickBot="1">
      <c r="A1266" s="804"/>
      <c r="B1266" s="805"/>
      <c r="C1266" s="805"/>
      <c r="D1266" s="805"/>
      <c r="E1266" s="1127"/>
    </row>
    <row r="1267" spans="1:5" ht="15.75" hidden="1" outlineLevel="2" thickBot="1">
      <c r="A1267" s="804"/>
      <c r="B1267" s="805"/>
      <c r="C1267" s="805"/>
      <c r="D1267" s="805"/>
      <c r="E1267" s="1127"/>
    </row>
    <row r="1268" spans="1:5" ht="15.75" hidden="1" outlineLevel="2" thickBot="1">
      <c r="A1268" s="804"/>
      <c r="B1268" s="805"/>
      <c r="C1268" s="805"/>
      <c r="D1268" s="805"/>
      <c r="E1268" s="1127"/>
    </row>
    <row r="1269" spans="1:5" ht="15.75" hidden="1" outlineLevel="2" thickBot="1">
      <c r="A1269" s="804"/>
      <c r="B1269" s="805"/>
      <c r="C1269" s="805"/>
      <c r="D1269" s="805"/>
      <c r="E1269" s="1127"/>
    </row>
    <row r="1270" spans="1:5" ht="15.75" hidden="1" outlineLevel="2" thickBot="1">
      <c r="A1270" s="804"/>
      <c r="B1270" s="805"/>
      <c r="C1270" s="805"/>
      <c r="D1270" s="805"/>
      <c r="E1270" s="1127"/>
    </row>
    <row r="1271" spans="1:5" ht="15.75" hidden="1" outlineLevel="2" thickBot="1">
      <c r="A1271" s="804"/>
      <c r="B1271" s="805"/>
      <c r="C1271" s="805"/>
      <c r="D1271" s="805"/>
      <c r="E1271" s="1127"/>
    </row>
    <row r="1272" spans="1:5" ht="15.75" hidden="1" outlineLevel="2" thickBot="1">
      <c r="A1272" s="804"/>
      <c r="B1272" s="805"/>
      <c r="C1272" s="805"/>
      <c r="D1272" s="805"/>
      <c r="E1272" s="1127"/>
    </row>
    <row r="1273" spans="1:5" ht="15.75" hidden="1" outlineLevel="2" thickBot="1">
      <c r="A1273" s="804"/>
      <c r="B1273" s="805"/>
      <c r="C1273" s="805"/>
      <c r="D1273" s="805"/>
      <c r="E1273" s="1127"/>
    </row>
    <row r="1274" spans="1:5" ht="15.75" hidden="1" outlineLevel="2" thickBot="1">
      <c r="A1274" s="804"/>
      <c r="B1274" s="805"/>
      <c r="C1274" s="805"/>
      <c r="D1274" s="805"/>
      <c r="E1274" s="1127"/>
    </row>
    <row r="1275" spans="1:5" ht="15.75" hidden="1" outlineLevel="2" thickBot="1">
      <c r="A1275" s="804"/>
      <c r="B1275" s="805"/>
      <c r="C1275" s="805"/>
      <c r="D1275" s="805"/>
      <c r="E1275" s="1127"/>
    </row>
    <row r="1276" spans="1:5" ht="15.75" hidden="1" outlineLevel="2" thickBot="1">
      <c r="A1276" s="804"/>
      <c r="B1276" s="805"/>
      <c r="C1276" s="805"/>
      <c r="D1276" s="805"/>
      <c r="E1276" s="1127"/>
    </row>
    <row r="1277" spans="1:5" ht="15.75" hidden="1" outlineLevel="2" thickBot="1">
      <c r="A1277" s="804"/>
      <c r="B1277" s="805"/>
      <c r="C1277" s="805"/>
      <c r="D1277" s="805"/>
      <c r="E1277" s="1127"/>
    </row>
    <row r="1278" spans="1:5" ht="15.75" hidden="1" outlineLevel="2" thickBot="1">
      <c r="A1278" s="860"/>
      <c r="B1278" s="1120"/>
      <c r="C1278" s="1120"/>
      <c r="D1278" s="1120"/>
      <c r="E1278" s="1128"/>
    </row>
    <row r="1279" spans="1:5" ht="15.75" hidden="1" outlineLevel="1" collapsed="1" thickBot="1">
      <c r="A1279" s="1121"/>
      <c r="B1279" s="1122"/>
      <c r="C1279" s="1122"/>
      <c r="D1279" s="1122"/>
      <c r="E1279" s="1123"/>
    </row>
    <row r="1280" spans="1:5" ht="15.75" hidden="1" outlineLevel="1" thickBot="1">
      <c r="A1280" s="1129" t="s">
        <v>3117</v>
      </c>
      <c r="B1280" s="1130"/>
      <c r="C1280" s="1130"/>
      <c r="D1280" s="1131"/>
      <c r="E1280" s="1143" t="s">
        <v>78</v>
      </c>
    </row>
    <row r="1281" spans="1:5" ht="15.75" hidden="1" outlineLevel="1" thickBot="1">
      <c r="A1281" s="816" t="s">
        <v>23</v>
      </c>
      <c r="B1281" s="817"/>
      <c r="C1281" s="817"/>
      <c r="D1281" s="478"/>
      <c r="E1281" s="1144"/>
    </row>
    <row r="1282" spans="1:5" ht="15.75" hidden="1" outlineLevel="1" thickBot="1">
      <c r="A1282" s="816" t="s">
        <v>3118</v>
      </c>
      <c r="B1282" s="819"/>
      <c r="C1282" s="9" t="s">
        <v>3115</v>
      </c>
      <c r="D1282" s="479"/>
      <c r="E1282" s="1144"/>
    </row>
    <row r="1283" spans="1:5" ht="15.75" hidden="1" outlineLevel="1" thickBot="1">
      <c r="A1283" s="820"/>
      <c r="B1283" s="819"/>
      <c r="C1283" s="9" t="s">
        <v>3119</v>
      </c>
      <c r="D1283" s="479"/>
      <c r="E1283" s="1144"/>
    </row>
    <row r="1284" spans="1:5" ht="15.75" hidden="1" outlineLevel="1" thickBot="1">
      <c r="A1284" s="820"/>
      <c r="B1284" s="819"/>
      <c r="C1284" s="8" t="s">
        <v>3120</v>
      </c>
      <c r="D1284" s="479"/>
      <c r="E1284" s="1144"/>
    </row>
    <row r="1285" spans="1:5" ht="15.75" hidden="1" outlineLevel="1" thickBot="1">
      <c r="A1285" s="824" t="s">
        <v>3121</v>
      </c>
      <c r="B1285" s="825"/>
      <c r="C1285" s="825"/>
      <c r="D1285" s="1135"/>
      <c r="E1285" s="1144"/>
    </row>
    <row r="1286" spans="1:5" ht="15.75" hidden="1" outlineLevel="1" thickBot="1">
      <c r="A1286" s="824" t="s">
        <v>60</v>
      </c>
      <c r="B1286" s="825"/>
      <c r="C1286" s="825"/>
      <c r="D1286" s="1135"/>
      <c r="E1286" s="1144"/>
    </row>
    <row r="1287" spans="1:5" ht="15.75" hidden="1" outlineLevel="2" thickBot="1">
      <c r="A1287" s="846" t="s">
        <v>60</v>
      </c>
      <c r="B1287" s="821"/>
      <c r="C1287" s="821"/>
      <c r="D1287" s="801"/>
      <c r="E1287" s="1141" t="s">
        <v>78</v>
      </c>
    </row>
    <row r="1288" spans="1:5" ht="15.75" hidden="1" outlineLevel="2" thickBot="1">
      <c r="A1288" s="846"/>
      <c r="B1288" s="821"/>
      <c r="C1288" s="821"/>
      <c r="D1288" s="801"/>
      <c r="E1288" s="1141"/>
    </row>
    <row r="1289" spans="1:5" ht="15.75" hidden="1" outlineLevel="2" thickBot="1">
      <c r="A1289" s="846"/>
      <c r="B1289" s="821"/>
      <c r="C1289" s="821"/>
      <c r="D1289" s="801"/>
      <c r="E1289" s="1141"/>
    </row>
    <row r="1290" spans="1:5" ht="15.75" hidden="1" outlineLevel="2" thickBot="1">
      <c r="A1290" s="846"/>
      <c r="B1290" s="821"/>
      <c r="C1290" s="821"/>
      <c r="D1290" s="801"/>
      <c r="E1290" s="1141"/>
    </row>
    <row r="1291" spans="1:5" ht="15.75" hidden="1" outlineLevel="2" thickBot="1">
      <c r="A1291" s="846"/>
      <c r="B1291" s="821"/>
      <c r="C1291" s="821"/>
      <c r="D1291" s="801"/>
      <c r="E1291" s="1141"/>
    </row>
    <row r="1292" spans="1:5" ht="15.75" hidden="1" outlineLevel="2" thickBot="1">
      <c r="A1292" s="846"/>
      <c r="B1292" s="821"/>
      <c r="C1292" s="821"/>
      <c r="D1292" s="801"/>
      <c r="E1292" s="1141"/>
    </row>
    <row r="1293" spans="1:5" ht="15.75" hidden="1" outlineLevel="2" thickBot="1">
      <c r="A1293" s="846"/>
      <c r="B1293" s="821"/>
      <c r="C1293" s="821"/>
      <c r="D1293" s="801"/>
      <c r="E1293" s="1141"/>
    </row>
    <row r="1294" spans="1:5" ht="15.75" hidden="1" outlineLevel="2" thickBot="1">
      <c r="A1294" s="846"/>
      <c r="B1294" s="821"/>
      <c r="C1294" s="821"/>
      <c r="D1294" s="801"/>
      <c r="E1294" s="1141"/>
    </row>
    <row r="1295" spans="1:5" ht="15.75" hidden="1" outlineLevel="2" thickBot="1">
      <c r="A1295" s="846"/>
      <c r="B1295" s="821"/>
      <c r="C1295" s="821"/>
      <c r="D1295" s="801"/>
      <c r="E1295" s="1141"/>
    </row>
    <row r="1296" spans="1:5" ht="15.75" hidden="1" outlineLevel="2" thickBot="1">
      <c r="A1296" s="846"/>
      <c r="B1296" s="821"/>
      <c r="C1296" s="821"/>
      <c r="D1296" s="801"/>
      <c r="E1296" s="1141"/>
    </row>
    <row r="1297" spans="1:5" ht="15.75" hidden="1" outlineLevel="2" thickBot="1">
      <c r="A1297" s="846"/>
      <c r="B1297" s="821"/>
      <c r="C1297" s="821"/>
      <c r="D1297" s="801"/>
      <c r="E1297" s="1141"/>
    </row>
    <row r="1298" spans="1:5" ht="15.75" hidden="1" outlineLevel="2" thickBot="1">
      <c r="A1298" s="846"/>
      <c r="B1298" s="821"/>
      <c r="C1298" s="821"/>
      <c r="D1298" s="801"/>
      <c r="E1298" s="1141"/>
    </row>
    <row r="1299" spans="1:5" ht="15.75" hidden="1" outlineLevel="2" thickBot="1">
      <c r="A1299" s="846"/>
      <c r="B1299" s="821"/>
      <c r="C1299" s="821"/>
      <c r="D1299" s="801"/>
      <c r="E1299" s="1141"/>
    </row>
    <row r="1300" spans="1:5" ht="15.75" hidden="1" outlineLevel="2" thickBot="1">
      <c r="A1300" s="846"/>
      <c r="B1300" s="821"/>
      <c r="C1300" s="821"/>
      <c r="D1300" s="801"/>
      <c r="E1300" s="1141"/>
    </row>
    <row r="1301" spans="1:5" ht="15.75" hidden="1" outlineLevel="2" thickBot="1">
      <c r="A1301" s="846"/>
      <c r="B1301" s="821"/>
      <c r="C1301" s="821"/>
      <c r="D1301" s="801"/>
      <c r="E1301" s="1141"/>
    </row>
    <row r="1302" spans="1:5" ht="15.75" hidden="1" outlineLevel="2" thickBot="1">
      <c r="A1302" s="846"/>
      <c r="B1302" s="821"/>
      <c r="C1302" s="821"/>
      <c r="D1302" s="801"/>
      <c r="E1302" s="1141"/>
    </row>
    <row r="1303" spans="1:5" ht="15.75" hidden="1" outlineLevel="2" thickBot="1">
      <c r="A1303" s="846"/>
      <c r="B1303" s="821"/>
      <c r="C1303" s="821"/>
      <c r="D1303" s="801"/>
      <c r="E1303" s="1141"/>
    </row>
    <row r="1304" spans="1:5" ht="15.75" hidden="1" outlineLevel="2" thickBot="1">
      <c r="A1304" s="846"/>
      <c r="B1304" s="821"/>
      <c r="C1304" s="821"/>
      <c r="D1304" s="801"/>
      <c r="E1304" s="1141"/>
    </row>
    <row r="1305" spans="1:5" ht="15.75" hidden="1" outlineLevel="2" thickBot="1">
      <c r="A1305" s="846"/>
      <c r="B1305" s="821"/>
      <c r="C1305" s="821"/>
      <c r="D1305" s="801"/>
      <c r="E1305" s="1141"/>
    </row>
    <row r="1306" spans="1:5" ht="15.75" hidden="1" outlineLevel="2" thickBot="1">
      <c r="A1306" s="1136"/>
      <c r="B1306" s="1137"/>
      <c r="C1306" s="1137"/>
      <c r="D1306" s="1138"/>
      <c r="E1306" s="1142"/>
    </row>
    <row r="1307" spans="1:5" ht="15.75" hidden="1" outlineLevel="1" collapsed="1" thickBot="1">
      <c r="A1307" s="1124" t="s">
        <v>3122</v>
      </c>
      <c r="B1307" s="1125"/>
      <c r="C1307" s="1125"/>
      <c r="D1307" s="1125"/>
      <c r="E1307" s="1139" t="s">
        <v>78</v>
      </c>
    </row>
    <row r="1308" spans="1:5" ht="15.75" hidden="1" outlineLevel="1" thickBot="1">
      <c r="A1308" s="804"/>
      <c r="B1308" s="805"/>
      <c r="C1308" s="805"/>
      <c r="D1308" s="805"/>
      <c r="E1308" s="1140"/>
    </row>
    <row r="1309" spans="1:5" ht="15.75" hidden="1" outlineLevel="2" thickBot="1">
      <c r="A1309" s="804"/>
      <c r="B1309" s="805"/>
      <c r="C1309" s="805"/>
      <c r="D1309" s="805"/>
      <c r="E1309" s="1126" t="s">
        <v>78</v>
      </c>
    </row>
    <row r="1310" spans="1:5" ht="15.75" hidden="1" outlineLevel="2" thickBot="1">
      <c r="A1310" s="804"/>
      <c r="B1310" s="805"/>
      <c r="C1310" s="805"/>
      <c r="D1310" s="805"/>
      <c r="E1310" s="1127"/>
    </row>
    <row r="1311" spans="1:5" ht="15.75" hidden="1" outlineLevel="2" thickBot="1">
      <c r="A1311" s="804"/>
      <c r="B1311" s="805"/>
      <c r="C1311" s="805"/>
      <c r="D1311" s="805"/>
      <c r="E1311" s="1127"/>
    </row>
    <row r="1312" spans="1:5" ht="15.75" hidden="1" outlineLevel="2" thickBot="1">
      <c r="A1312" s="804"/>
      <c r="B1312" s="805"/>
      <c r="C1312" s="805"/>
      <c r="D1312" s="805"/>
      <c r="E1312" s="1127"/>
    </row>
    <row r="1313" spans="1:5" ht="15.75" hidden="1" outlineLevel="2" thickBot="1">
      <c r="A1313" s="804"/>
      <c r="B1313" s="805"/>
      <c r="C1313" s="805"/>
      <c r="D1313" s="805"/>
      <c r="E1313" s="1127"/>
    </row>
    <row r="1314" spans="1:5" ht="15.75" hidden="1" outlineLevel="2" thickBot="1">
      <c r="A1314" s="804"/>
      <c r="B1314" s="805"/>
      <c r="C1314" s="805"/>
      <c r="D1314" s="805"/>
      <c r="E1314" s="1127"/>
    </row>
    <row r="1315" spans="1:5" ht="15.75" hidden="1" outlineLevel="2" thickBot="1">
      <c r="A1315" s="804"/>
      <c r="B1315" s="805"/>
      <c r="C1315" s="805"/>
      <c r="D1315" s="805"/>
      <c r="E1315" s="1127"/>
    </row>
    <row r="1316" spans="1:5" ht="15.75" hidden="1" outlineLevel="2" thickBot="1">
      <c r="A1316" s="804"/>
      <c r="B1316" s="805"/>
      <c r="C1316" s="805"/>
      <c r="D1316" s="805"/>
      <c r="E1316" s="1127"/>
    </row>
    <row r="1317" spans="1:5" ht="15.75" hidden="1" outlineLevel="2" thickBot="1">
      <c r="A1317" s="804"/>
      <c r="B1317" s="805"/>
      <c r="C1317" s="805"/>
      <c r="D1317" s="805"/>
      <c r="E1317" s="1127"/>
    </row>
    <row r="1318" spans="1:5" ht="15.75" hidden="1" outlineLevel="2" thickBot="1">
      <c r="A1318" s="804"/>
      <c r="B1318" s="805"/>
      <c r="C1318" s="805"/>
      <c r="D1318" s="805"/>
      <c r="E1318" s="1127"/>
    </row>
    <row r="1319" spans="1:5" ht="15.75" hidden="1" outlineLevel="2" thickBot="1">
      <c r="A1319" s="804"/>
      <c r="B1319" s="805"/>
      <c r="C1319" s="805"/>
      <c r="D1319" s="805"/>
      <c r="E1319" s="1127"/>
    </row>
    <row r="1320" spans="1:5" ht="15.75" hidden="1" outlineLevel="2" thickBot="1">
      <c r="A1320" s="804"/>
      <c r="B1320" s="805"/>
      <c r="C1320" s="805"/>
      <c r="D1320" s="805"/>
      <c r="E1320" s="1127"/>
    </row>
    <row r="1321" spans="1:5" ht="15.75" hidden="1" outlineLevel="2" thickBot="1">
      <c r="A1321" s="804"/>
      <c r="B1321" s="805"/>
      <c r="C1321" s="805"/>
      <c r="D1321" s="805"/>
      <c r="E1321" s="1127"/>
    </row>
    <row r="1322" spans="1:5" ht="15.75" hidden="1" outlineLevel="2" thickBot="1">
      <c r="A1322" s="804"/>
      <c r="B1322" s="805"/>
      <c r="C1322" s="805"/>
      <c r="D1322" s="805"/>
      <c r="E1322" s="1127"/>
    </row>
    <row r="1323" spans="1:5" ht="15.75" hidden="1" outlineLevel="2" thickBot="1">
      <c r="A1323" s="804"/>
      <c r="B1323" s="805"/>
      <c r="C1323" s="805"/>
      <c r="D1323" s="805"/>
      <c r="E1323" s="1127"/>
    </row>
    <row r="1324" spans="1:5" ht="15.75" hidden="1" outlineLevel="2" thickBot="1">
      <c r="A1324" s="804"/>
      <c r="B1324" s="805"/>
      <c r="C1324" s="805"/>
      <c r="D1324" s="805"/>
      <c r="E1324" s="1127"/>
    </row>
    <row r="1325" spans="1:5" ht="15.75" hidden="1" outlineLevel="2" thickBot="1">
      <c r="A1325" s="804"/>
      <c r="B1325" s="805"/>
      <c r="C1325" s="805"/>
      <c r="D1325" s="805"/>
      <c r="E1325" s="1127"/>
    </row>
    <row r="1326" spans="1:5" ht="15.75" hidden="1" outlineLevel="2" thickBot="1">
      <c r="A1326" s="804"/>
      <c r="B1326" s="805"/>
      <c r="C1326" s="805"/>
      <c r="D1326" s="805"/>
      <c r="E1326" s="1127"/>
    </row>
    <row r="1327" spans="1:5" ht="15.75" hidden="1" outlineLevel="2" thickBot="1">
      <c r="A1327" s="804"/>
      <c r="B1327" s="805"/>
      <c r="C1327" s="805"/>
      <c r="D1327" s="805"/>
      <c r="E1327" s="1127"/>
    </row>
    <row r="1328" spans="1:5" ht="15.75" hidden="1" outlineLevel="2" thickBot="1">
      <c r="A1328" s="860"/>
      <c r="B1328" s="1120"/>
      <c r="C1328" s="1120"/>
      <c r="D1328" s="1120"/>
      <c r="E1328" s="1128"/>
    </row>
    <row r="1329" spans="1:5" ht="15.75" hidden="1" outlineLevel="1" collapsed="1" thickBot="1">
      <c r="A1329" s="1121"/>
      <c r="B1329" s="1122"/>
      <c r="C1329" s="1122"/>
      <c r="D1329" s="1122"/>
      <c r="E1329" s="1123"/>
    </row>
    <row r="1330" spans="1:5" ht="15.75" hidden="1" outlineLevel="1" thickBot="1">
      <c r="A1330" s="1129" t="s">
        <v>3117</v>
      </c>
      <c r="B1330" s="1130"/>
      <c r="C1330" s="1130"/>
      <c r="D1330" s="1131"/>
      <c r="E1330" s="1143" t="s">
        <v>78</v>
      </c>
    </row>
    <row r="1331" spans="1:5" ht="15.75" hidden="1" outlineLevel="1" thickBot="1">
      <c r="A1331" s="816" t="s">
        <v>23</v>
      </c>
      <c r="B1331" s="817"/>
      <c r="C1331" s="817"/>
      <c r="D1331" s="478"/>
      <c r="E1331" s="1144"/>
    </row>
    <row r="1332" spans="1:5" ht="15.75" hidden="1" outlineLevel="1" thickBot="1">
      <c r="A1332" s="816" t="s">
        <v>3118</v>
      </c>
      <c r="B1332" s="819"/>
      <c r="C1332" s="9" t="s">
        <v>3115</v>
      </c>
      <c r="D1332" s="479"/>
      <c r="E1332" s="1144"/>
    </row>
    <row r="1333" spans="1:5" ht="15.75" hidden="1" outlineLevel="1" thickBot="1">
      <c r="A1333" s="820"/>
      <c r="B1333" s="819"/>
      <c r="C1333" s="9" t="s">
        <v>3119</v>
      </c>
      <c r="D1333" s="479"/>
      <c r="E1333" s="1144"/>
    </row>
    <row r="1334" spans="1:5" ht="15.75" hidden="1" outlineLevel="1" thickBot="1">
      <c r="A1334" s="820"/>
      <c r="B1334" s="819"/>
      <c r="C1334" s="8" t="s">
        <v>3120</v>
      </c>
      <c r="D1334" s="479"/>
      <c r="E1334" s="1144"/>
    </row>
    <row r="1335" spans="1:5" ht="15.75" hidden="1" outlineLevel="1" thickBot="1">
      <c r="A1335" s="824" t="s">
        <v>3121</v>
      </c>
      <c r="B1335" s="825"/>
      <c r="C1335" s="825"/>
      <c r="D1335" s="1135"/>
      <c r="E1335" s="1144"/>
    </row>
    <row r="1336" spans="1:5" ht="15.75" hidden="1" outlineLevel="1" thickBot="1">
      <c r="A1336" s="824" t="s">
        <v>60</v>
      </c>
      <c r="B1336" s="825"/>
      <c r="C1336" s="825"/>
      <c r="D1336" s="1135"/>
      <c r="E1336" s="1144"/>
    </row>
    <row r="1337" spans="1:5" ht="15.75" hidden="1" outlineLevel="2" thickBot="1">
      <c r="A1337" s="846" t="s">
        <v>60</v>
      </c>
      <c r="B1337" s="821"/>
      <c r="C1337" s="821"/>
      <c r="D1337" s="801"/>
      <c r="E1337" s="1141" t="s">
        <v>78</v>
      </c>
    </row>
    <row r="1338" spans="1:5" ht="15.75" hidden="1" outlineLevel="2" thickBot="1">
      <c r="A1338" s="846"/>
      <c r="B1338" s="821"/>
      <c r="C1338" s="821"/>
      <c r="D1338" s="801"/>
      <c r="E1338" s="1141"/>
    </row>
    <row r="1339" spans="1:5" ht="15.75" hidden="1" outlineLevel="2" thickBot="1">
      <c r="A1339" s="846"/>
      <c r="B1339" s="821"/>
      <c r="C1339" s="821"/>
      <c r="D1339" s="801"/>
      <c r="E1339" s="1141"/>
    </row>
    <row r="1340" spans="1:5" ht="15.75" hidden="1" outlineLevel="2" thickBot="1">
      <c r="A1340" s="846"/>
      <c r="B1340" s="821"/>
      <c r="C1340" s="821"/>
      <c r="D1340" s="801"/>
      <c r="E1340" s="1141"/>
    </row>
    <row r="1341" spans="1:5" ht="15.75" hidden="1" outlineLevel="2" thickBot="1">
      <c r="A1341" s="846"/>
      <c r="B1341" s="821"/>
      <c r="C1341" s="821"/>
      <c r="D1341" s="801"/>
      <c r="E1341" s="1141"/>
    </row>
    <row r="1342" spans="1:5" ht="15.75" hidden="1" outlineLevel="2" thickBot="1">
      <c r="A1342" s="846"/>
      <c r="B1342" s="821"/>
      <c r="C1342" s="821"/>
      <c r="D1342" s="801"/>
      <c r="E1342" s="1141"/>
    </row>
    <row r="1343" spans="1:5" ht="15.75" hidden="1" outlineLevel="2" thickBot="1">
      <c r="A1343" s="846"/>
      <c r="B1343" s="821"/>
      <c r="C1343" s="821"/>
      <c r="D1343" s="801"/>
      <c r="E1343" s="1141"/>
    </row>
    <row r="1344" spans="1:5" ht="15.75" hidden="1" outlineLevel="2" thickBot="1">
      <c r="A1344" s="846"/>
      <c r="B1344" s="821"/>
      <c r="C1344" s="821"/>
      <c r="D1344" s="801"/>
      <c r="E1344" s="1141"/>
    </row>
    <row r="1345" spans="1:5" ht="15.75" hidden="1" outlineLevel="2" thickBot="1">
      <c r="A1345" s="846"/>
      <c r="B1345" s="821"/>
      <c r="C1345" s="821"/>
      <c r="D1345" s="801"/>
      <c r="E1345" s="1141"/>
    </row>
    <row r="1346" spans="1:5" ht="15.75" hidden="1" outlineLevel="2" thickBot="1">
      <c r="A1346" s="846"/>
      <c r="B1346" s="821"/>
      <c r="C1346" s="821"/>
      <c r="D1346" s="801"/>
      <c r="E1346" s="1141"/>
    </row>
    <row r="1347" spans="1:5" ht="15.75" hidden="1" outlineLevel="2" thickBot="1">
      <c r="A1347" s="846"/>
      <c r="B1347" s="821"/>
      <c r="C1347" s="821"/>
      <c r="D1347" s="801"/>
      <c r="E1347" s="1141"/>
    </row>
    <row r="1348" spans="1:5" ht="15.75" hidden="1" outlineLevel="2" thickBot="1">
      <c r="A1348" s="846"/>
      <c r="B1348" s="821"/>
      <c r="C1348" s="821"/>
      <c r="D1348" s="801"/>
      <c r="E1348" s="1141"/>
    </row>
    <row r="1349" spans="1:5" ht="15.75" hidden="1" outlineLevel="2" thickBot="1">
      <c r="A1349" s="846"/>
      <c r="B1349" s="821"/>
      <c r="C1349" s="821"/>
      <c r="D1349" s="801"/>
      <c r="E1349" s="1141"/>
    </row>
    <row r="1350" spans="1:5" ht="15.75" hidden="1" outlineLevel="2" thickBot="1">
      <c r="A1350" s="846"/>
      <c r="B1350" s="821"/>
      <c r="C1350" s="821"/>
      <c r="D1350" s="801"/>
      <c r="E1350" s="1141"/>
    </row>
    <row r="1351" spans="1:5" ht="15.75" hidden="1" outlineLevel="2" thickBot="1">
      <c r="A1351" s="846"/>
      <c r="B1351" s="821"/>
      <c r="C1351" s="821"/>
      <c r="D1351" s="801"/>
      <c r="E1351" s="1141"/>
    </row>
    <row r="1352" spans="1:5" ht="15.75" hidden="1" outlineLevel="2" thickBot="1">
      <c r="A1352" s="846"/>
      <c r="B1352" s="821"/>
      <c r="C1352" s="821"/>
      <c r="D1352" s="801"/>
      <c r="E1352" s="1141"/>
    </row>
    <row r="1353" spans="1:5" ht="15.75" hidden="1" outlineLevel="2" thickBot="1">
      <c r="A1353" s="846"/>
      <c r="B1353" s="821"/>
      <c r="C1353" s="821"/>
      <c r="D1353" s="801"/>
      <c r="E1353" s="1141"/>
    </row>
    <row r="1354" spans="1:5" ht="15.75" hidden="1" outlineLevel="2" thickBot="1">
      <c r="A1354" s="846"/>
      <c r="B1354" s="821"/>
      <c r="C1354" s="821"/>
      <c r="D1354" s="801"/>
      <c r="E1354" s="1141"/>
    </row>
    <row r="1355" spans="1:5" ht="15.75" hidden="1" outlineLevel="2" thickBot="1">
      <c r="A1355" s="846"/>
      <c r="B1355" s="821"/>
      <c r="C1355" s="821"/>
      <c r="D1355" s="801"/>
      <c r="E1355" s="1141"/>
    </row>
    <row r="1356" spans="1:5" ht="15.75" hidden="1" outlineLevel="2" thickBot="1">
      <c r="A1356" s="1136"/>
      <c r="B1356" s="1137"/>
      <c r="C1356" s="1137"/>
      <c r="D1356" s="1138"/>
      <c r="E1356" s="1142"/>
    </row>
    <row r="1357" spans="1:5" ht="15.75" hidden="1" outlineLevel="1" collapsed="1" thickBot="1">
      <c r="A1357" s="1124" t="s">
        <v>3122</v>
      </c>
      <c r="B1357" s="1125"/>
      <c r="C1357" s="1125"/>
      <c r="D1357" s="1125"/>
      <c r="E1357" s="1139" t="s">
        <v>78</v>
      </c>
    </row>
    <row r="1358" spans="1:5" ht="15.75" hidden="1" outlineLevel="1" thickBot="1">
      <c r="A1358" s="804"/>
      <c r="B1358" s="805"/>
      <c r="C1358" s="805"/>
      <c r="D1358" s="805"/>
      <c r="E1358" s="1140"/>
    </row>
    <row r="1359" spans="1:5" ht="15.75" hidden="1" outlineLevel="2" thickBot="1">
      <c r="A1359" s="804"/>
      <c r="B1359" s="805"/>
      <c r="C1359" s="805"/>
      <c r="D1359" s="805"/>
      <c r="E1359" s="1126" t="s">
        <v>78</v>
      </c>
    </row>
    <row r="1360" spans="1:5" ht="15.75" hidden="1" outlineLevel="2" thickBot="1">
      <c r="A1360" s="804"/>
      <c r="B1360" s="805"/>
      <c r="C1360" s="805"/>
      <c r="D1360" s="805"/>
      <c r="E1360" s="1127"/>
    </row>
    <row r="1361" spans="1:5" ht="15.75" hidden="1" outlineLevel="2" thickBot="1">
      <c r="A1361" s="804"/>
      <c r="B1361" s="805"/>
      <c r="C1361" s="805"/>
      <c r="D1361" s="805"/>
      <c r="E1361" s="1127"/>
    </row>
    <row r="1362" spans="1:5" ht="15.75" hidden="1" outlineLevel="2" thickBot="1">
      <c r="A1362" s="804"/>
      <c r="B1362" s="805"/>
      <c r="C1362" s="805"/>
      <c r="D1362" s="805"/>
      <c r="E1362" s="1127"/>
    </row>
    <row r="1363" spans="1:5" ht="15.75" hidden="1" outlineLevel="2" thickBot="1">
      <c r="A1363" s="804"/>
      <c r="B1363" s="805"/>
      <c r="C1363" s="805"/>
      <c r="D1363" s="805"/>
      <c r="E1363" s="1127"/>
    </row>
    <row r="1364" spans="1:5" ht="15.75" hidden="1" outlineLevel="2" thickBot="1">
      <c r="A1364" s="804"/>
      <c r="B1364" s="805"/>
      <c r="C1364" s="805"/>
      <c r="D1364" s="805"/>
      <c r="E1364" s="1127"/>
    </row>
    <row r="1365" spans="1:5" ht="15.75" hidden="1" outlineLevel="2" thickBot="1">
      <c r="A1365" s="804"/>
      <c r="B1365" s="805"/>
      <c r="C1365" s="805"/>
      <c r="D1365" s="805"/>
      <c r="E1365" s="1127"/>
    </row>
    <row r="1366" spans="1:5" ht="15.75" hidden="1" outlineLevel="2" thickBot="1">
      <c r="A1366" s="804"/>
      <c r="B1366" s="805"/>
      <c r="C1366" s="805"/>
      <c r="D1366" s="805"/>
      <c r="E1366" s="1127"/>
    </row>
    <row r="1367" spans="1:5" ht="15.75" hidden="1" outlineLevel="2" thickBot="1">
      <c r="A1367" s="804"/>
      <c r="B1367" s="805"/>
      <c r="C1367" s="805"/>
      <c r="D1367" s="805"/>
      <c r="E1367" s="1127"/>
    </row>
    <row r="1368" spans="1:5" ht="15.75" hidden="1" outlineLevel="2" thickBot="1">
      <c r="A1368" s="804"/>
      <c r="B1368" s="805"/>
      <c r="C1368" s="805"/>
      <c r="D1368" s="805"/>
      <c r="E1368" s="1127"/>
    </row>
    <row r="1369" spans="1:5" ht="15.75" hidden="1" outlineLevel="2" thickBot="1">
      <c r="A1369" s="804"/>
      <c r="B1369" s="805"/>
      <c r="C1369" s="805"/>
      <c r="D1369" s="805"/>
      <c r="E1369" s="1127"/>
    </row>
    <row r="1370" spans="1:5" ht="15.75" hidden="1" outlineLevel="2" thickBot="1">
      <c r="A1370" s="804"/>
      <c r="B1370" s="805"/>
      <c r="C1370" s="805"/>
      <c r="D1370" s="805"/>
      <c r="E1370" s="1127"/>
    </row>
    <row r="1371" spans="1:5" ht="15.75" hidden="1" outlineLevel="2" thickBot="1">
      <c r="A1371" s="804"/>
      <c r="B1371" s="805"/>
      <c r="C1371" s="805"/>
      <c r="D1371" s="805"/>
      <c r="E1371" s="1127"/>
    </row>
    <row r="1372" spans="1:5" ht="15.75" hidden="1" outlineLevel="2" thickBot="1">
      <c r="A1372" s="804"/>
      <c r="B1372" s="805"/>
      <c r="C1372" s="805"/>
      <c r="D1372" s="805"/>
      <c r="E1372" s="1127"/>
    </row>
    <row r="1373" spans="1:5" ht="15.75" hidden="1" outlineLevel="2" thickBot="1">
      <c r="A1373" s="804"/>
      <c r="B1373" s="805"/>
      <c r="C1373" s="805"/>
      <c r="D1373" s="805"/>
      <c r="E1373" s="1127"/>
    </row>
    <row r="1374" spans="1:5" ht="15.75" hidden="1" outlineLevel="2" thickBot="1">
      <c r="A1374" s="804"/>
      <c r="B1374" s="805"/>
      <c r="C1374" s="805"/>
      <c r="D1374" s="805"/>
      <c r="E1374" s="1127"/>
    </row>
    <row r="1375" spans="1:5" ht="15.75" hidden="1" outlineLevel="2" thickBot="1">
      <c r="A1375" s="804"/>
      <c r="B1375" s="805"/>
      <c r="C1375" s="805"/>
      <c r="D1375" s="805"/>
      <c r="E1375" s="1127"/>
    </row>
    <row r="1376" spans="1:5" ht="15.75" hidden="1" outlineLevel="2" thickBot="1">
      <c r="A1376" s="804"/>
      <c r="B1376" s="805"/>
      <c r="C1376" s="805"/>
      <c r="D1376" s="805"/>
      <c r="E1376" s="1127"/>
    </row>
    <row r="1377" spans="1:5" ht="15.75" hidden="1" outlineLevel="2" thickBot="1">
      <c r="A1377" s="804"/>
      <c r="B1377" s="805"/>
      <c r="C1377" s="805"/>
      <c r="D1377" s="805"/>
      <c r="E1377" s="1127"/>
    </row>
    <row r="1378" spans="1:5" ht="15.75" hidden="1" outlineLevel="2" thickBot="1">
      <c r="A1378" s="860"/>
      <c r="B1378" s="1120"/>
      <c r="C1378" s="1120"/>
      <c r="D1378" s="1120"/>
      <c r="E1378" s="1128"/>
    </row>
    <row r="1379" spans="1:5" ht="15.75" hidden="1" outlineLevel="1" collapsed="1" thickBot="1">
      <c r="A1379" s="1121"/>
      <c r="B1379" s="1122"/>
      <c r="C1379" s="1122"/>
      <c r="D1379" s="1122"/>
      <c r="E1379" s="1123"/>
    </row>
    <row r="1380" spans="1:5" ht="15.75" hidden="1" outlineLevel="1" thickBot="1">
      <c r="A1380" s="1129" t="s">
        <v>3117</v>
      </c>
      <c r="B1380" s="1130"/>
      <c r="C1380" s="1130"/>
      <c r="D1380" s="1131"/>
      <c r="E1380" s="1143" t="s">
        <v>78</v>
      </c>
    </row>
    <row r="1381" spans="1:5" ht="15.75" hidden="1" outlineLevel="1" thickBot="1">
      <c r="A1381" s="816" t="s">
        <v>23</v>
      </c>
      <c r="B1381" s="817"/>
      <c r="C1381" s="817"/>
      <c r="D1381" s="478"/>
      <c r="E1381" s="1144"/>
    </row>
    <row r="1382" spans="1:5" ht="15.75" hidden="1" outlineLevel="1" thickBot="1">
      <c r="A1382" s="816" t="s">
        <v>3118</v>
      </c>
      <c r="B1382" s="819"/>
      <c r="C1382" s="9" t="s">
        <v>3115</v>
      </c>
      <c r="D1382" s="479"/>
      <c r="E1382" s="1144"/>
    </row>
    <row r="1383" spans="1:5" ht="15.75" hidden="1" outlineLevel="1" thickBot="1">
      <c r="A1383" s="820"/>
      <c r="B1383" s="819"/>
      <c r="C1383" s="9" t="s">
        <v>3119</v>
      </c>
      <c r="D1383" s="479"/>
      <c r="E1383" s="1144"/>
    </row>
    <row r="1384" spans="1:5" ht="15.75" hidden="1" outlineLevel="1" thickBot="1">
      <c r="A1384" s="820"/>
      <c r="B1384" s="819"/>
      <c r="C1384" s="8" t="s">
        <v>3120</v>
      </c>
      <c r="D1384" s="479"/>
      <c r="E1384" s="1144"/>
    </row>
    <row r="1385" spans="1:5" ht="15.75" hidden="1" outlineLevel="1" thickBot="1">
      <c r="A1385" s="824" t="s">
        <v>3121</v>
      </c>
      <c r="B1385" s="825"/>
      <c r="C1385" s="825"/>
      <c r="D1385" s="1135"/>
      <c r="E1385" s="1144"/>
    </row>
    <row r="1386" spans="1:5" ht="15.75" hidden="1" outlineLevel="1" thickBot="1">
      <c r="A1386" s="824" t="s">
        <v>60</v>
      </c>
      <c r="B1386" s="825"/>
      <c r="C1386" s="825"/>
      <c r="D1386" s="1135"/>
      <c r="E1386" s="1144"/>
    </row>
    <row r="1387" spans="1:5" ht="15.75" hidden="1" outlineLevel="2" thickBot="1">
      <c r="A1387" s="846" t="s">
        <v>60</v>
      </c>
      <c r="B1387" s="821"/>
      <c r="C1387" s="821"/>
      <c r="D1387" s="801"/>
      <c r="E1387" s="1141" t="s">
        <v>78</v>
      </c>
    </row>
    <row r="1388" spans="1:5" ht="15.75" hidden="1" outlineLevel="2" thickBot="1">
      <c r="A1388" s="846"/>
      <c r="B1388" s="821"/>
      <c r="C1388" s="821"/>
      <c r="D1388" s="801"/>
      <c r="E1388" s="1141"/>
    </row>
    <row r="1389" spans="1:5" ht="15.75" hidden="1" outlineLevel="2" thickBot="1">
      <c r="A1389" s="846"/>
      <c r="B1389" s="821"/>
      <c r="C1389" s="821"/>
      <c r="D1389" s="801"/>
      <c r="E1389" s="1141"/>
    </row>
    <row r="1390" spans="1:5" ht="15.75" hidden="1" outlineLevel="2" thickBot="1">
      <c r="A1390" s="846"/>
      <c r="B1390" s="821"/>
      <c r="C1390" s="821"/>
      <c r="D1390" s="801"/>
      <c r="E1390" s="1141"/>
    </row>
    <row r="1391" spans="1:5" ht="15.75" hidden="1" outlineLevel="2" thickBot="1">
      <c r="A1391" s="846"/>
      <c r="B1391" s="821"/>
      <c r="C1391" s="821"/>
      <c r="D1391" s="801"/>
      <c r="E1391" s="1141"/>
    </row>
    <row r="1392" spans="1:5" ht="15.75" hidden="1" outlineLevel="2" thickBot="1">
      <c r="A1392" s="846"/>
      <c r="B1392" s="821"/>
      <c r="C1392" s="821"/>
      <c r="D1392" s="801"/>
      <c r="E1392" s="1141"/>
    </row>
    <row r="1393" spans="1:5" ht="15.75" hidden="1" outlineLevel="2" thickBot="1">
      <c r="A1393" s="846"/>
      <c r="B1393" s="821"/>
      <c r="C1393" s="821"/>
      <c r="D1393" s="801"/>
      <c r="E1393" s="1141"/>
    </row>
    <row r="1394" spans="1:5" ht="15.75" hidden="1" outlineLevel="2" thickBot="1">
      <c r="A1394" s="846"/>
      <c r="B1394" s="821"/>
      <c r="C1394" s="821"/>
      <c r="D1394" s="801"/>
      <c r="E1394" s="1141"/>
    </row>
    <row r="1395" spans="1:5" ht="15.75" hidden="1" outlineLevel="2" thickBot="1">
      <c r="A1395" s="846"/>
      <c r="B1395" s="821"/>
      <c r="C1395" s="821"/>
      <c r="D1395" s="801"/>
      <c r="E1395" s="1141"/>
    </row>
    <row r="1396" spans="1:5" ht="15.75" hidden="1" outlineLevel="2" thickBot="1">
      <c r="A1396" s="846"/>
      <c r="B1396" s="821"/>
      <c r="C1396" s="821"/>
      <c r="D1396" s="801"/>
      <c r="E1396" s="1141"/>
    </row>
    <row r="1397" spans="1:5" ht="15.75" hidden="1" outlineLevel="2" thickBot="1">
      <c r="A1397" s="846"/>
      <c r="B1397" s="821"/>
      <c r="C1397" s="821"/>
      <c r="D1397" s="801"/>
      <c r="E1397" s="1141"/>
    </row>
    <row r="1398" spans="1:5" ht="15.75" hidden="1" outlineLevel="2" thickBot="1">
      <c r="A1398" s="846"/>
      <c r="B1398" s="821"/>
      <c r="C1398" s="821"/>
      <c r="D1398" s="801"/>
      <c r="E1398" s="1141"/>
    </row>
    <row r="1399" spans="1:5" ht="15.75" hidden="1" outlineLevel="2" thickBot="1">
      <c r="A1399" s="846"/>
      <c r="B1399" s="821"/>
      <c r="C1399" s="821"/>
      <c r="D1399" s="801"/>
      <c r="E1399" s="1141"/>
    </row>
    <row r="1400" spans="1:5" ht="15.75" hidden="1" outlineLevel="2" thickBot="1">
      <c r="A1400" s="846"/>
      <c r="B1400" s="821"/>
      <c r="C1400" s="821"/>
      <c r="D1400" s="801"/>
      <c r="E1400" s="1141"/>
    </row>
    <row r="1401" spans="1:5" ht="15.75" hidden="1" outlineLevel="2" thickBot="1">
      <c r="A1401" s="846"/>
      <c r="B1401" s="821"/>
      <c r="C1401" s="821"/>
      <c r="D1401" s="801"/>
      <c r="E1401" s="1141"/>
    </row>
    <row r="1402" spans="1:5" ht="15.75" hidden="1" outlineLevel="2" thickBot="1">
      <c r="A1402" s="846"/>
      <c r="B1402" s="821"/>
      <c r="C1402" s="821"/>
      <c r="D1402" s="801"/>
      <c r="E1402" s="1141"/>
    </row>
    <row r="1403" spans="1:5" ht="15.75" hidden="1" outlineLevel="2" thickBot="1">
      <c r="A1403" s="846"/>
      <c r="B1403" s="821"/>
      <c r="C1403" s="821"/>
      <c r="D1403" s="801"/>
      <c r="E1403" s="1141"/>
    </row>
    <row r="1404" spans="1:5" ht="15.75" hidden="1" outlineLevel="2" thickBot="1">
      <c r="A1404" s="846"/>
      <c r="B1404" s="821"/>
      <c r="C1404" s="821"/>
      <c r="D1404" s="801"/>
      <c r="E1404" s="1141"/>
    </row>
    <row r="1405" spans="1:5" ht="15.75" hidden="1" outlineLevel="2" thickBot="1">
      <c r="A1405" s="846"/>
      <c r="B1405" s="821"/>
      <c r="C1405" s="821"/>
      <c r="D1405" s="801"/>
      <c r="E1405" s="1141"/>
    </row>
    <row r="1406" spans="1:5" ht="15.75" hidden="1" outlineLevel="2" thickBot="1">
      <c r="A1406" s="1136"/>
      <c r="B1406" s="1137"/>
      <c r="C1406" s="1137"/>
      <c r="D1406" s="1138"/>
      <c r="E1406" s="1142"/>
    </row>
    <row r="1407" spans="1:5" ht="15.75" hidden="1" outlineLevel="1" collapsed="1" thickBot="1">
      <c r="A1407" s="1124" t="s">
        <v>3122</v>
      </c>
      <c r="B1407" s="1125"/>
      <c r="C1407" s="1125"/>
      <c r="D1407" s="1125"/>
      <c r="E1407" s="1139" t="s">
        <v>78</v>
      </c>
    </row>
    <row r="1408" spans="1:5" ht="15.75" hidden="1" outlineLevel="1" thickBot="1">
      <c r="A1408" s="804"/>
      <c r="B1408" s="805"/>
      <c r="C1408" s="805"/>
      <c r="D1408" s="805"/>
      <c r="E1408" s="1140"/>
    </row>
    <row r="1409" spans="1:5" ht="15.75" hidden="1" outlineLevel="2" thickBot="1">
      <c r="A1409" s="804"/>
      <c r="B1409" s="805"/>
      <c r="C1409" s="805"/>
      <c r="D1409" s="805"/>
      <c r="E1409" s="1126" t="s">
        <v>78</v>
      </c>
    </row>
    <row r="1410" spans="1:5" ht="15.75" hidden="1" outlineLevel="2" thickBot="1">
      <c r="A1410" s="804"/>
      <c r="B1410" s="805"/>
      <c r="C1410" s="805"/>
      <c r="D1410" s="805"/>
      <c r="E1410" s="1127"/>
    </row>
    <row r="1411" spans="1:5" ht="15.75" hidden="1" outlineLevel="2" thickBot="1">
      <c r="A1411" s="804"/>
      <c r="B1411" s="805"/>
      <c r="C1411" s="805"/>
      <c r="D1411" s="805"/>
      <c r="E1411" s="1127"/>
    </row>
    <row r="1412" spans="1:5" ht="15.75" hidden="1" outlineLevel="2" thickBot="1">
      <c r="A1412" s="804"/>
      <c r="B1412" s="805"/>
      <c r="C1412" s="805"/>
      <c r="D1412" s="805"/>
      <c r="E1412" s="1127"/>
    </row>
    <row r="1413" spans="1:5" ht="15.75" hidden="1" outlineLevel="2" thickBot="1">
      <c r="A1413" s="804"/>
      <c r="B1413" s="805"/>
      <c r="C1413" s="805"/>
      <c r="D1413" s="805"/>
      <c r="E1413" s="1127"/>
    </row>
    <row r="1414" spans="1:5" ht="15.75" hidden="1" outlineLevel="2" thickBot="1">
      <c r="A1414" s="804"/>
      <c r="B1414" s="805"/>
      <c r="C1414" s="805"/>
      <c r="D1414" s="805"/>
      <c r="E1414" s="1127"/>
    </row>
    <row r="1415" spans="1:5" ht="15.75" hidden="1" outlineLevel="2" thickBot="1">
      <c r="A1415" s="804"/>
      <c r="B1415" s="805"/>
      <c r="C1415" s="805"/>
      <c r="D1415" s="805"/>
      <c r="E1415" s="1127"/>
    </row>
    <row r="1416" spans="1:5" ht="15.75" hidden="1" outlineLevel="2" thickBot="1">
      <c r="A1416" s="804"/>
      <c r="B1416" s="805"/>
      <c r="C1416" s="805"/>
      <c r="D1416" s="805"/>
      <c r="E1416" s="1127"/>
    </row>
    <row r="1417" spans="1:5" ht="15.75" hidden="1" outlineLevel="2" thickBot="1">
      <c r="A1417" s="804"/>
      <c r="B1417" s="805"/>
      <c r="C1417" s="805"/>
      <c r="D1417" s="805"/>
      <c r="E1417" s="1127"/>
    </row>
    <row r="1418" spans="1:5" ht="15.75" hidden="1" outlineLevel="2" thickBot="1">
      <c r="A1418" s="804"/>
      <c r="B1418" s="805"/>
      <c r="C1418" s="805"/>
      <c r="D1418" s="805"/>
      <c r="E1418" s="1127"/>
    </row>
    <row r="1419" spans="1:5" ht="15.75" hidden="1" outlineLevel="2" thickBot="1">
      <c r="A1419" s="804"/>
      <c r="B1419" s="805"/>
      <c r="C1419" s="805"/>
      <c r="D1419" s="805"/>
      <c r="E1419" s="1127"/>
    </row>
    <row r="1420" spans="1:5" ht="15.75" hidden="1" outlineLevel="2" thickBot="1">
      <c r="A1420" s="804"/>
      <c r="B1420" s="805"/>
      <c r="C1420" s="805"/>
      <c r="D1420" s="805"/>
      <c r="E1420" s="1127"/>
    </row>
    <row r="1421" spans="1:5" ht="15.75" hidden="1" outlineLevel="2" thickBot="1">
      <c r="A1421" s="804"/>
      <c r="B1421" s="805"/>
      <c r="C1421" s="805"/>
      <c r="D1421" s="805"/>
      <c r="E1421" s="1127"/>
    </row>
    <row r="1422" spans="1:5" ht="15.75" hidden="1" outlineLevel="2" thickBot="1">
      <c r="A1422" s="804"/>
      <c r="B1422" s="805"/>
      <c r="C1422" s="805"/>
      <c r="D1422" s="805"/>
      <c r="E1422" s="1127"/>
    </row>
    <row r="1423" spans="1:5" ht="15.75" hidden="1" outlineLevel="2" thickBot="1">
      <c r="A1423" s="804"/>
      <c r="B1423" s="805"/>
      <c r="C1423" s="805"/>
      <c r="D1423" s="805"/>
      <c r="E1423" s="1127"/>
    </row>
    <row r="1424" spans="1:5" ht="15.75" hidden="1" outlineLevel="2" thickBot="1">
      <c r="A1424" s="804"/>
      <c r="B1424" s="805"/>
      <c r="C1424" s="805"/>
      <c r="D1424" s="805"/>
      <c r="E1424" s="1127"/>
    </row>
    <row r="1425" spans="1:5" ht="15.75" hidden="1" outlineLevel="2" thickBot="1">
      <c r="A1425" s="804"/>
      <c r="B1425" s="805"/>
      <c r="C1425" s="805"/>
      <c r="D1425" s="805"/>
      <c r="E1425" s="1127"/>
    </row>
    <row r="1426" spans="1:5" ht="15.75" hidden="1" outlineLevel="2" thickBot="1">
      <c r="A1426" s="804"/>
      <c r="B1426" s="805"/>
      <c r="C1426" s="805"/>
      <c r="D1426" s="805"/>
      <c r="E1426" s="1127"/>
    </row>
    <row r="1427" spans="1:5" ht="15.75" hidden="1" outlineLevel="2" thickBot="1">
      <c r="A1427" s="804"/>
      <c r="B1427" s="805"/>
      <c r="C1427" s="805"/>
      <c r="D1427" s="805"/>
      <c r="E1427" s="1127"/>
    </row>
    <row r="1428" spans="1:5" ht="15.75" hidden="1" outlineLevel="2" thickBot="1">
      <c r="A1428" s="860"/>
      <c r="B1428" s="1120"/>
      <c r="C1428" s="1120"/>
      <c r="D1428" s="1120"/>
      <c r="E1428" s="1128"/>
    </row>
    <row r="1429" spans="1:5" ht="15.75" hidden="1" outlineLevel="1" collapsed="1" thickBot="1">
      <c r="A1429" s="1121"/>
      <c r="B1429" s="1122"/>
      <c r="C1429" s="1122"/>
      <c r="D1429" s="1122"/>
      <c r="E1429" s="1123"/>
    </row>
    <row r="1430" spans="1:5" ht="15.75" hidden="1" outlineLevel="1" thickBot="1">
      <c r="A1430" s="1129" t="s">
        <v>3117</v>
      </c>
      <c r="B1430" s="1130"/>
      <c r="C1430" s="1130"/>
      <c r="D1430" s="1131"/>
      <c r="E1430" s="1143" t="s">
        <v>78</v>
      </c>
    </row>
    <row r="1431" spans="1:5" ht="15.75" hidden="1" outlineLevel="1" thickBot="1">
      <c r="A1431" s="816" t="s">
        <v>23</v>
      </c>
      <c r="B1431" s="817"/>
      <c r="C1431" s="817"/>
      <c r="D1431" s="478"/>
      <c r="E1431" s="1144"/>
    </row>
    <row r="1432" spans="1:5" ht="15.75" hidden="1" outlineLevel="1" thickBot="1">
      <c r="A1432" s="816" t="s">
        <v>3118</v>
      </c>
      <c r="B1432" s="819"/>
      <c r="C1432" s="9" t="s">
        <v>3115</v>
      </c>
      <c r="D1432" s="479"/>
      <c r="E1432" s="1144"/>
    </row>
    <row r="1433" spans="1:5" ht="15.75" hidden="1" outlineLevel="1" thickBot="1">
      <c r="A1433" s="820"/>
      <c r="B1433" s="819"/>
      <c r="C1433" s="9" t="s">
        <v>3119</v>
      </c>
      <c r="D1433" s="479"/>
      <c r="E1433" s="1144"/>
    </row>
    <row r="1434" spans="1:5" ht="15.75" hidden="1" outlineLevel="1" thickBot="1">
      <c r="A1434" s="820"/>
      <c r="B1434" s="819"/>
      <c r="C1434" s="8" t="s">
        <v>3120</v>
      </c>
      <c r="D1434" s="479"/>
      <c r="E1434" s="1144"/>
    </row>
    <row r="1435" spans="1:5" ht="15.75" hidden="1" outlineLevel="1" thickBot="1">
      <c r="A1435" s="824" t="s">
        <v>3121</v>
      </c>
      <c r="B1435" s="825"/>
      <c r="C1435" s="825"/>
      <c r="D1435" s="1135"/>
      <c r="E1435" s="1144"/>
    </row>
    <row r="1436" spans="1:5" ht="15.75" hidden="1" outlineLevel="1" thickBot="1">
      <c r="A1436" s="824" t="s">
        <v>60</v>
      </c>
      <c r="B1436" s="825"/>
      <c r="C1436" s="825"/>
      <c r="D1436" s="1135"/>
      <c r="E1436" s="1144"/>
    </row>
    <row r="1437" spans="1:5" ht="15.75" hidden="1" outlineLevel="2" thickBot="1">
      <c r="A1437" s="846" t="s">
        <v>60</v>
      </c>
      <c r="B1437" s="821"/>
      <c r="C1437" s="821"/>
      <c r="D1437" s="801"/>
      <c r="E1437" s="1141" t="s">
        <v>78</v>
      </c>
    </row>
    <row r="1438" spans="1:5" ht="15.75" hidden="1" outlineLevel="2" thickBot="1">
      <c r="A1438" s="846"/>
      <c r="B1438" s="821"/>
      <c r="C1438" s="821"/>
      <c r="D1438" s="801"/>
      <c r="E1438" s="1141"/>
    </row>
    <row r="1439" spans="1:5" ht="15.75" hidden="1" outlineLevel="2" thickBot="1">
      <c r="A1439" s="846"/>
      <c r="B1439" s="821"/>
      <c r="C1439" s="821"/>
      <c r="D1439" s="801"/>
      <c r="E1439" s="1141"/>
    </row>
    <row r="1440" spans="1:5" ht="15.75" hidden="1" outlineLevel="2" thickBot="1">
      <c r="A1440" s="846"/>
      <c r="B1440" s="821"/>
      <c r="C1440" s="821"/>
      <c r="D1440" s="801"/>
      <c r="E1440" s="1141"/>
    </row>
    <row r="1441" spans="1:5" ht="15.75" hidden="1" outlineLevel="2" thickBot="1">
      <c r="A1441" s="846"/>
      <c r="B1441" s="821"/>
      <c r="C1441" s="821"/>
      <c r="D1441" s="801"/>
      <c r="E1441" s="1141"/>
    </row>
    <row r="1442" spans="1:5" ht="15.75" hidden="1" outlineLevel="2" thickBot="1">
      <c r="A1442" s="846"/>
      <c r="B1442" s="821"/>
      <c r="C1442" s="821"/>
      <c r="D1442" s="801"/>
      <c r="E1442" s="1141"/>
    </row>
    <row r="1443" spans="1:5" ht="15.75" hidden="1" outlineLevel="2" thickBot="1">
      <c r="A1443" s="846"/>
      <c r="B1443" s="821"/>
      <c r="C1443" s="821"/>
      <c r="D1443" s="801"/>
      <c r="E1443" s="1141"/>
    </row>
    <row r="1444" spans="1:5" ht="15.75" hidden="1" outlineLevel="2" thickBot="1">
      <c r="A1444" s="846"/>
      <c r="B1444" s="821"/>
      <c r="C1444" s="821"/>
      <c r="D1444" s="801"/>
      <c r="E1444" s="1141"/>
    </row>
    <row r="1445" spans="1:5" ht="15.75" hidden="1" outlineLevel="2" thickBot="1">
      <c r="A1445" s="846"/>
      <c r="B1445" s="821"/>
      <c r="C1445" s="821"/>
      <c r="D1445" s="801"/>
      <c r="E1445" s="1141"/>
    </row>
    <row r="1446" spans="1:5" ht="15.75" hidden="1" outlineLevel="2" thickBot="1">
      <c r="A1446" s="846"/>
      <c r="B1446" s="821"/>
      <c r="C1446" s="821"/>
      <c r="D1446" s="801"/>
      <c r="E1446" s="1141"/>
    </row>
    <row r="1447" spans="1:5" ht="15.75" hidden="1" outlineLevel="2" thickBot="1">
      <c r="A1447" s="846"/>
      <c r="B1447" s="821"/>
      <c r="C1447" s="821"/>
      <c r="D1447" s="801"/>
      <c r="E1447" s="1141"/>
    </row>
    <row r="1448" spans="1:5" ht="15.75" hidden="1" outlineLevel="2" thickBot="1">
      <c r="A1448" s="846"/>
      <c r="B1448" s="821"/>
      <c r="C1448" s="821"/>
      <c r="D1448" s="801"/>
      <c r="E1448" s="1141"/>
    </row>
    <row r="1449" spans="1:5" ht="15.75" hidden="1" outlineLevel="2" thickBot="1">
      <c r="A1449" s="846"/>
      <c r="B1449" s="821"/>
      <c r="C1449" s="821"/>
      <c r="D1449" s="801"/>
      <c r="E1449" s="1141"/>
    </row>
    <row r="1450" spans="1:5" ht="15.75" hidden="1" outlineLevel="2" thickBot="1">
      <c r="A1450" s="846"/>
      <c r="B1450" s="821"/>
      <c r="C1450" s="821"/>
      <c r="D1450" s="801"/>
      <c r="E1450" s="1141"/>
    </row>
    <row r="1451" spans="1:5" ht="15.75" hidden="1" outlineLevel="2" thickBot="1">
      <c r="A1451" s="846"/>
      <c r="B1451" s="821"/>
      <c r="C1451" s="821"/>
      <c r="D1451" s="801"/>
      <c r="E1451" s="1141"/>
    </row>
    <row r="1452" spans="1:5" ht="15.75" hidden="1" outlineLevel="2" thickBot="1">
      <c r="A1452" s="846"/>
      <c r="B1452" s="821"/>
      <c r="C1452" s="821"/>
      <c r="D1452" s="801"/>
      <c r="E1452" s="1141"/>
    </row>
    <row r="1453" spans="1:5" ht="15.75" hidden="1" outlineLevel="2" thickBot="1">
      <c r="A1453" s="846"/>
      <c r="B1453" s="821"/>
      <c r="C1453" s="821"/>
      <c r="D1453" s="801"/>
      <c r="E1453" s="1141"/>
    </row>
    <row r="1454" spans="1:5" ht="15.75" hidden="1" outlineLevel="2" thickBot="1">
      <c r="A1454" s="846"/>
      <c r="B1454" s="821"/>
      <c r="C1454" s="821"/>
      <c r="D1454" s="801"/>
      <c r="E1454" s="1141"/>
    </row>
    <row r="1455" spans="1:5" ht="15.75" hidden="1" outlineLevel="2" thickBot="1">
      <c r="A1455" s="846"/>
      <c r="B1455" s="821"/>
      <c r="C1455" s="821"/>
      <c r="D1455" s="801"/>
      <c r="E1455" s="1141"/>
    </row>
    <row r="1456" spans="1:5" ht="15.75" hidden="1" outlineLevel="2" thickBot="1">
      <c r="A1456" s="1136"/>
      <c r="B1456" s="1137"/>
      <c r="C1456" s="1137"/>
      <c r="D1456" s="1138"/>
      <c r="E1456" s="1142"/>
    </row>
    <row r="1457" spans="1:5" ht="15.75" hidden="1" outlineLevel="1" collapsed="1" thickBot="1">
      <c r="A1457" s="1124" t="s">
        <v>3122</v>
      </c>
      <c r="B1457" s="1125"/>
      <c r="C1457" s="1125"/>
      <c r="D1457" s="1125"/>
      <c r="E1457" s="1139" t="s">
        <v>78</v>
      </c>
    </row>
    <row r="1458" spans="1:5" ht="15.75" hidden="1" outlineLevel="1" thickBot="1">
      <c r="A1458" s="804"/>
      <c r="B1458" s="805"/>
      <c r="C1458" s="805"/>
      <c r="D1458" s="805"/>
      <c r="E1458" s="1140"/>
    </row>
    <row r="1459" spans="1:5" ht="15.75" hidden="1" outlineLevel="2" thickBot="1">
      <c r="A1459" s="804"/>
      <c r="B1459" s="805"/>
      <c r="C1459" s="805"/>
      <c r="D1459" s="805"/>
      <c r="E1459" s="1126" t="s">
        <v>78</v>
      </c>
    </row>
    <row r="1460" spans="1:5" ht="15.75" hidden="1" outlineLevel="2" thickBot="1">
      <c r="A1460" s="804"/>
      <c r="B1460" s="805"/>
      <c r="C1460" s="805"/>
      <c r="D1460" s="805"/>
      <c r="E1460" s="1127"/>
    </row>
    <row r="1461" spans="1:5" ht="15.75" hidden="1" outlineLevel="2" thickBot="1">
      <c r="A1461" s="804"/>
      <c r="B1461" s="805"/>
      <c r="C1461" s="805"/>
      <c r="D1461" s="805"/>
      <c r="E1461" s="1127"/>
    </row>
    <row r="1462" spans="1:5" ht="15.75" hidden="1" outlineLevel="2" thickBot="1">
      <c r="A1462" s="804"/>
      <c r="B1462" s="805"/>
      <c r="C1462" s="805"/>
      <c r="D1462" s="805"/>
      <c r="E1462" s="1127"/>
    </row>
    <row r="1463" spans="1:5" ht="15.75" hidden="1" outlineLevel="2" thickBot="1">
      <c r="A1463" s="804"/>
      <c r="B1463" s="805"/>
      <c r="C1463" s="805"/>
      <c r="D1463" s="805"/>
      <c r="E1463" s="1127"/>
    </row>
    <row r="1464" spans="1:5" ht="15.75" hidden="1" outlineLevel="2" thickBot="1">
      <c r="A1464" s="804"/>
      <c r="B1464" s="805"/>
      <c r="C1464" s="805"/>
      <c r="D1464" s="805"/>
      <c r="E1464" s="1127"/>
    </row>
    <row r="1465" spans="1:5" ht="15.75" hidden="1" outlineLevel="2" thickBot="1">
      <c r="A1465" s="804"/>
      <c r="B1465" s="805"/>
      <c r="C1465" s="805"/>
      <c r="D1465" s="805"/>
      <c r="E1465" s="1127"/>
    </row>
    <row r="1466" spans="1:5" ht="15.75" hidden="1" outlineLevel="2" thickBot="1">
      <c r="A1466" s="804"/>
      <c r="B1466" s="805"/>
      <c r="C1466" s="805"/>
      <c r="D1466" s="805"/>
      <c r="E1466" s="1127"/>
    </row>
    <row r="1467" spans="1:5" ht="15.75" hidden="1" outlineLevel="2" thickBot="1">
      <c r="A1467" s="804"/>
      <c r="B1467" s="805"/>
      <c r="C1467" s="805"/>
      <c r="D1467" s="805"/>
      <c r="E1467" s="1127"/>
    </row>
    <row r="1468" spans="1:5" ht="15.75" hidden="1" outlineLevel="2" thickBot="1">
      <c r="A1468" s="804"/>
      <c r="B1468" s="805"/>
      <c r="C1468" s="805"/>
      <c r="D1468" s="805"/>
      <c r="E1468" s="1127"/>
    </row>
    <row r="1469" spans="1:5" ht="15.75" hidden="1" outlineLevel="2" thickBot="1">
      <c r="A1469" s="804"/>
      <c r="B1469" s="805"/>
      <c r="C1469" s="805"/>
      <c r="D1469" s="805"/>
      <c r="E1469" s="1127"/>
    </row>
    <row r="1470" spans="1:5" ht="15.75" hidden="1" outlineLevel="2" thickBot="1">
      <c r="A1470" s="804"/>
      <c r="B1470" s="805"/>
      <c r="C1470" s="805"/>
      <c r="D1470" s="805"/>
      <c r="E1470" s="1127"/>
    </row>
    <row r="1471" spans="1:5" ht="15.75" hidden="1" outlineLevel="2" thickBot="1">
      <c r="A1471" s="804"/>
      <c r="B1471" s="805"/>
      <c r="C1471" s="805"/>
      <c r="D1471" s="805"/>
      <c r="E1471" s="1127"/>
    </row>
    <row r="1472" spans="1:5" ht="15.75" hidden="1" outlineLevel="2" thickBot="1">
      <c r="A1472" s="804"/>
      <c r="B1472" s="805"/>
      <c r="C1472" s="805"/>
      <c r="D1472" s="805"/>
      <c r="E1472" s="1127"/>
    </row>
    <row r="1473" spans="1:5" ht="15.75" hidden="1" outlineLevel="2" thickBot="1">
      <c r="A1473" s="804"/>
      <c r="B1473" s="805"/>
      <c r="C1473" s="805"/>
      <c r="D1473" s="805"/>
      <c r="E1473" s="1127"/>
    </row>
    <row r="1474" spans="1:5" ht="15.75" hidden="1" outlineLevel="2" thickBot="1">
      <c r="A1474" s="804"/>
      <c r="B1474" s="805"/>
      <c r="C1474" s="805"/>
      <c r="D1474" s="805"/>
      <c r="E1474" s="1127"/>
    </row>
    <row r="1475" spans="1:5" ht="15.75" hidden="1" outlineLevel="2" thickBot="1">
      <c r="A1475" s="804"/>
      <c r="B1475" s="805"/>
      <c r="C1475" s="805"/>
      <c r="D1475" s="805"/>
      <c r="E1475" s="1127"/>
    </row>
    <row r="1476" spans="1:5" ht="15.75" hidden="1" outlineLevel="2" thickBot="1">
      <c r="A1476" s="804"/>
      <c r="B1476" s="805"/>
      <c r="C1476" s="805"/>
      <c r="D1476" s="805"/>
      <c r="E1476" s="1127"/>
    </row>
    <row r="1477" spans="1:5" ht="15.75" hidden="1" outlineLevel="2" thickBot="1">
      <c r="A1477" s="804"/>
      <c r="B1477" s="805"/>
      <c r="C1477" s="805"/>
      <c r="D1477" s="805"/>
      <c r="E1477" s="1127"/>
    </row>
    <row r="1478" spans="1:5" ht="15.75" hidden="1" outlineLevel="2" thickBot="1">
      <c r="A1478" s="860"/>
      <c r="B1478" s="1120"/>
      <c r="C1478" s="1120"/>
      <c r="D1478" s="1120"/>
      <c r="E1478" s="1128"/>
    </row>
    <row r="1479" spans="1:5" ht="15.75" hidden="1" outlineLevel="1" collapsed="1" thickBot="1">
      <c r="A1479" s="1121"/>
      <c r="B1479" s="1122"/>
      <c r="C1479" s="1122"/>
      <c r="D1479" s="1122"/>
      <c r="E1479" s="1123"/>
    </row>
    <row r="1480" spans="1:5" ht="15.75" hidden="1" outlineLevel="1" thickBot="1">
      <c r="A1480" s="1129" t="s">
        <v>3117</v>
      </c>
      <c r="B1480" s="1130"/>
      <c r="C1480" s="1130"/>
      <c r="D1480" s="1131"/>
      <c r="E1480" s="1143" t="s">
        <v>78</v>
      </c>
    </row>
    <row r="1481" spans="1:5" ht="15.75" hidden="1" outlineLevel="1" thickBot="1">
      <c r="A1481" s="816" t="s">
        <v>23</v>
      </c>
      <c r="B1481" s="817"/>
      <c r="C1481" s="817"/>
      <c r="D1481" s="478"/>
      <c r="E1481" s="1144"/>
    </row>
    <row r="1482" spans="1:5" ht="15.75" hidden="1" outlineLevel="1" thickBot="1">
      <c r="A1482" s="816" t="s">
        <v>3118</v>
      </c>
      <c r="B1482" s="819"/>
      <c r="C1482" s="9" t="s">
        <v>3115</v>
      </c>
      <c r="D1482" s="479"/>
      <c r="E1482" s="1144"/>
    </row>
    <row r="1483" spans="1:5" ht="15.75" hidden="1" outlineLevel="1" thickBot="1">
      <c r="A1483" s="820"/>
      <c r="B1483" s="819"/>
      <c r="C1483" s="9" t="s">
        <v>3119</v>
      </c>
      <c r="D1483" s="479"/>
      <c r="E1483" s="1144"/>
    </row>
    <row r="1484" spans="1:5" ht="15.75" hidden="1" outlineLevel="1" thickBot="1">
      <c r="A1484" s="820"/>
      <c r="B1484" s="819"/>
      <c r="C1484" s="8" t="s">
        <v>3120</v>
      </c>
      <c r="D1484" s="479"/>
      <c r="E1484" s="1144"/>
    </row>
    <row r="1485" spans="1:5" ht="15.75" hidden="1" outlineLevel="1" thickBot="1">
      <c r="A1485" s="824" t="s">
        <v>3121</v>
      </c>
      <c r="B1485" s="825"/>
      <c r="C1485" s="825"/>
      <c r="D1485" s="1135"/>
      <c r="E1485" s="1144"/>
    </row>
    <row r="1486" spans="1:5" ht="15.75" hidden="1" outlineLevel="1" thickBot="1">
      <c r="A1486" s="824" t="s">
        <v>60</v>
      </c>
      <c r="B1486" s="825"/>
      <c r="C1486" s="825"/>
      <c r="D1486" s="1135"/>
      <c r="E1486" s="1144"/>
    </row>
    <row r="1487" spans="1:5" ht="15.75" hidden="1" outlineLevel="2" thickBot="1">
      <c r="A1487" s="846" t="s">
        <v>60</v>
      </c>
      <c r="B1487" s="821"/>
      <c r="C1487" s="821"/>
      <c r="D1487" s="801"/>
      <c r="E1487" s="1141" t="s">
        <v>78</v>
      </c>
    </row>
    <row r="1488" spans="1:5" ht="15.75" hidden="1" outlineLevel="2" thickBot="1">
      <c r="A1488" s="846"/>
      <c r="B1488" s="821"/>
      <c r="C1488" s="821"/>
      <c r="D1488" s="801"/>
      <c r="E1488" s="1141"/>
    </row>
    <row r="1489" spans="1:5" ht="15.75" hidden="1" outlineLevel="2" thickBot="1">
      <c r="A1489" s="846"/>
      <c r="B1489" s="821"/>
      <c r="C1489" s="821"/>
      <c r="D1489" s="801"/>
      <c r="E1489" s="1141"/>
    </row>
    <row r="1490" spans="1:5" ht="15.75" hidden="1" outlineLevel="2" thickBot="1">
      <c r="A1490" s="846"/>
      <c r="B1490" s="821"/>
      <c r="C1490" s="821"/>
      <c r="D1490" s="801"/>
      <c r="E1490" s="1141"/>
    </row>
    <row r="1491" spans="1:5" ht="15.75" hidden="1" outlineLevel="2" thickBot="1">
      <c r="A1491" s="846"/>
      <c r="B1491" s="821"/>
      <c r="C1491" s="821"/>
      <c r="D1491" s="801"/>
      <c r="E1491" s="1141"/>
    </row>
    <row r="1492" spans="1:5" ht="15.75" hidden="1" outlineLevel="2" thickBot="1">
      <c r="A1492" s="846"/>
      <c r="B1492" s="821"/>
      <c r="C1492" s="821"/>
      <c r="D1492" s="801"/>
      <c r="E1492" s="1141"/>
    </row>
    <row r="1493" spans="1:5" ht="15.75" hidden="1" outlineLevel="2" thickBot="1">
      <c r="A1493" s="846"/>
      <c r="B1493" s="821"/>
      <c r="C1493" s="821"/>
      <c r="D1493" s="801"/>
      <c r="E1493" s="1141"/>
    </row>
    <row r="1494" spans="1:5" ht="15.75" hidden="1" outlineLevel="2" thickBot="1">
      <c r="A1494" s="846"/>
      <c r="B1494" s="821"/>
      <c r="C1494" s="821"/>
      <c r="D1494" s="801"/>
      <c r="E1494" s="1141"/>
    </row>
    <row r="1495" spans="1:5" ht="15.75" hidden="1" outlineLevel="2" thickBot="1">
      <c r="A1495" s="846"/>
      <c r="B1495" s="821"/>
      <c r="C1495" s="821"/>
      <c r="D1495" s="801"/>
      <c r="E1495" s="1141"/>
    </row>
    <row r="1496" spans="1:5" ht="15.75" hidden="1" outlineLevel="2" thickBot="1">
      <c r="A1496" s="846"/>
      <c r="B1496" s="821"/>
      <c r="C1496" s="821"/>
      <c r="D1496" s="801"/>
      <c r="E1496" s="1141"/>
    </row>
    <row r="1497" spans="1:5" ht="15.75" hidden="1" outlineLevel="2" thickBot="1">
      <c r="A1497" s="846"/>
      <c r="B1497" s="821"/>
      <c r="C1497" s="821"/>
      <c r="D1497" s="801"/>
      <c r="E1497" s="1141"/>
    </row>
    <row r="1498" spans="1:5" ht="15.75" hidden="1" outlineLevel="2" thickBot="1">
      <c r="A1498" s="846"/>
      <c r="B1498" s="821"/>
      <c r="C1498" s="821"/>
      <c r="D1498" s="801"/>
      <c r="E1498" s="1141"/>
    </row>
    <row r="1499" spans="1:5" ht="15.75" hidden="1" outlineLevel="2" thickBot="1">
      <c r="A1499" s="846"/>
      <c r="B1499" s="821"/>
      <c r="C1499" s="821"/>
      <c r="D1499" s="801"/>
      <c r="E1499" s="1141"/>
    </row>
    <row r="1500" spans="1:5" ht="15.75" hidden="1" outlineLevel="2" thickBot="1">
      <c r="A1500" s="846"/>
      <c r="B1500" s="821"/>
      <c r="C1500" s="821"/>
      <c r="D1500" s="801"/>
      <c r="E1500" s="1141"/>
    </row>
    <row r="1501" spans="1:5" ht="15.75" hidden="1" outlineLevel="2" thickBot="1">
      <c r="A1501" s="846"/>
      <c r="B1501" s="821"/>
      <c r="C1501" s="821"/>
      <c r="D1501" s="801"/>
      <c r="E1501" s="1141"/>
    </row>
    <row r="1502" spans="1:5" ht="15.75" hidden="1" outlineLevel="2" thickBot="1">
      <c r="A1502" s="846"/>
      <c r="B1502" s="821"/>
      <c r="C1502" s="821"/>
      <c r="D1502" s="801"/>
      <c r="E1502" s="1141"/>
    </row>
    <row r="1503" spans="1:5" ht="15.75" hidden="1" outlineLevel="2" thickBot="1">
      <c r="A1503" s="846"/>
      <c r="B1503" s="821"/>
      <c r="C1503" s="821"/>
      <c r="D1503" s="801"/>
      <c r="E1503" s="1141"/>
    </row>
    <row r="1504" spans="1:5" ht="15.75" hidden="1" outlineLevel="2" thickBot="1">
      <c r="A1504" s="846"/>
      <c r="B1504" s="821"/>
      <c r="C1504" s="821"/>
      <c r="D1504" s="801"/>
      <c r="E1504" s="1141"/>
    </row>
    <row r="1505" spans="1:5" ht="15.75" hidden="1" outlineLevel="2" thickBot="1">
      <c r="A1505" s="846"/>
      <c r="B1505" s="821"/>
      <c r="C1505" s="821"/>
      <c r="D1505" s="801"/>
      <c r="E1505" s="1141"/>
    </row>
    <row r="1506" spans="1:5" ht="15.75" hidden="1" outlineLevel="2" thickBot="1">
      <c r="A1506" s="1136"/>
      <c r="B1506" s="1137"/>
      <c r="C1506" s="1137"/>
      <c r="D1506" s="1138"/>
      <c r="E1506" s="1142"/>
    </row>
    <row r="1507" spans="1:5" ht="15.75" hidden="1" outlineLevel="1" collapsed="1" thickBot="1">
      <c r="A1507" s="1124" t="s">
        <v>3122</v>
      </c>
      <c r="B1507" s="1125"/>
      <c r="C1507" s="1125"/>
      <c r="D1507" s="1125"/>
      <c r="E1507" s="1139" t="s">
        <v>78</v>
      </c>
    </row>
    <row r="1508" spans="1:5" ht="15.75" hidden="1" outlineLevel="1" thickBot="1">
      <c r="A1508" s="804"/>
      <c r="B1508" s="805"/>
      <c r="C1508" s="805"/>
      <c r="D1508" s="805"/>
      <c r="E1508" s="1140"/>
    </row>
    <row r="1509" spans="1:5" ht="15.75" hidden="1" outlineLevel="2" thickBot="1">
      <c r="A1509" s="804"/>
      <c r="B1509" s="805"/>
      <c r="C1509" s="805"/>
      <c r="D1509" s="805"/>
      <c r="E1509" s="1126" t="s">
        <v>78</v>
      </c>
    </row>
    <row r="1510" spans="1:5" ht="15.75" hidden="1" outlineLevel="2" thickBot="1">
      <c r="A1510" s="804"/>
      <c r="B1510" s="805"/>
      <c r="C1510" s="805"/>
      <c r="D1510" s="805"/>
      <c r="E1510" s="1127"/>
    </row>
    <row r="1511" spans="1:5" ht="15.75" hidden="1" outlineLevel="2" thickBot="1">
      <c r="A1511" s="804"/>
      <c r="B1511" s="805"/>
      <c r="C1511" s="805"/>
      <c r="D1511" s="805"/>
      <c r="E1511" s="1127"/>
    </row>
    <row r="1512" spans="1:5" ht="15.75" hidden="1" outlineLevel="2" thickBot="1">
      <c r="A1512" s="804"/>
      <c r="B1512" s="805"/>
      <c r="C1512" s="805"/>
      <c r="D1512" s="805"/>
      <c r="E1512" s="1127"/>
    </row>
    <row r="1513" spans="1:5" ht="15.75" hidden="1" outlineLevel="2" thickBot="1">
      <c r="A1513" s="804"/>
      <c r="B1513" s="805"/>
      <c r="C1513" s="805"/>
      <c r="D1513" s="805"/>
      <c r="E1513" s="1127"/>
    </row>
    <row r="1514" spans="1:5" ht="15.75" hidden="1" outlineLevel="2" thickBot="1">
      <c r="A1514" s="804"/>
      <c r="B1514" s="805"/>
      <c r="C1514" s="805"/>
      <c r="D1514" s="805"/>
      <c r="E1514" s="1127"/>
    </row>
    <row r="1515" spans="1:5" ht="15.75" hidden="1" outlineLevel="2" thickBot="1">
      <c r="A1515" s="804"/>
      <c r="B1515" s="805"/>
      <c r="C1515" s="805"/>
      <c r="D1515" s="805"/>
      <c r="E1515" s="1127"/>
    </row>
    <row r="1516" spans="1:5" ht="15.75" hidden="1" outlineLevel="2" thickBot="1">
      <c r="A1516" s="804"/>
      <c r="B1516" s="805"/>
      <c r="C1516" s="805"/>
      <c r="D1516" s="805"/>
      <c r="E1516" s="1127"/>
    </row>
    <row r="1517" spans="1:5" ht="15.75" hidden="1" outlineLevel="2" thickBot="1">
      <c r="A1517" s="804"/>
      <c r="B1517" s="805"/>
      <c r="C1517" s="805"/>
      <c r="D1517" s="805"/>
      <c r="E1517" s="1127"/>
    </row>
    <row r="1518" spans="1:5" ht="15.75" hidden="1" outlineLevel="2" thickBot="1">
      <c r="A1518" s="804"/>
      <c r="B1518" s="805"/>
      <c r="C1518" s="805"/>
      <c r="D1518" s="805"/>
      <c r="E1518" s="1127"/>
    </row>
    <row r="1519" spans="1:5" ht="15.75" hidden="1" outlineLevel="2" thickBot="1">
      <c r="A1519" s="804"/>
      <c r="B1519" s="805"/>
      <c r="C1519" s="805"/>
      <c r="D1519" s="805"/>
      <c r="E1519" s="1127"/>
    </row>
    <row r="1520" spans="1:5" ht="15.75" hidden="1" outlineLevel="2" thickBot="1">
      <c r="A1520" s="804"/>
      <c r="B1520" s="805"/>
      <c r="C1520" s="805"/>
      <c r="D1520" s="805"/>
      <c r="E1520" s="1127"/>
    </row>
    <row r="1521" spans="1:5" ht="15.75" hidden="1" outlineLevel="2" thickBot="1">
      <c r="A1521" s="804"/>
      <c r="B1521" s="805"/>
      <c r="C1521" s="805"/>
      <c r="D1521" s="805"/>
      <c r="E1521" s="1127"/>
    </row>
    <row r="1522" spans="1:5" ht="15.75" hidden="1" outlineLevel="2" thickBot="1">
      <c r="A1522" s="804"/>
      <c r="B1522" s="805"/>
      <c r="C1522" s="805"/>
      <c r="D1522" s="805"/>
      <c r="E1522" s="1127"/>
    </row>
    <row r="1523" spans="1:5" ht="15.75" hidden="1" outlineLevel="2" thickBot="1">
      <c r="A1523" s="804"/>
      <c r="B1523" s="805"/>
      <c r="C1523" s="805"/>
      <c r="D1523" s="805"/>
      <c r="E1523" s="1127"/>
    </row>
    <row r="1524" spans="1:5" ht="15.75" hidden="1" outlineLevel="2" thickBot="1">
      <c r="A1524" s="804"/>
      <c r="B1524" s="805"/>
      <c r="C1524" s="805"/>
      <c r="D1524" s="805"/>
      <c r="E1524" s="1127"/>
    </row>
    <row r="1525" spans="1:5" ht="15.75" hidden="1" outlineLevel="2" thickBot="1">
      <c r="A1525" s="804"/>
      <c r="B1525" s="805"/>
      <c r="C1525" s="805"/>
      <c r="D1525" s="805"/>
      <c r="E1525" s="1127"/>
    </row>
    <row r="1526" spans="1:5" ht="15.75" hidden="1" outlineLevel="2" thickBot="1">
      <c r="A1526" s="804"/>
      <c r="B1526" s="805"/>
      <c r="C1526" s="805"/>
      <c r="D1526" s="805"/>
      <c r="E1526" s="1127"/>
    </row>
    <row r="1527" spans="1:5" ht="15.75" hidden="1" outlineLevel="2" thickBot="1">
      <c r="A1527" s="804"/>
      <c r="B1527" s="805"/>
      <c r="C1527" s="805"/>
      <c r="D1527" s="805"/>
      <c r="E1527" s="1127"/>
    </row>
    <row r="1528" spans="1:5" ht="15.75" hidden="1" outlineLevel="2" thickBot="1">
      <c r="A1528" s="860"/>
      <c r="B1528" s="1120"/>
      <c r="C1528" s="1120"/>
      <c r="D1528" s="1120"/>
      <c r="E1528" s="1128"/>
    </row>
    <row r="1529" spans="1:5" ht="15.75" hidden="1" outlineLevel="1" collapsed="1" thickBot="1">
      <c r="A1529" s="1121"/>
      <c r="B1529" s="1122"/>
      <c r="C1529" s="1122"/>
      <c r="D1529" s="1122"/>
      <c r="E1529" s="1123"/>
    </row>
    <row r="1530" spans="1:5" ht="15.75" hidden="1" outlineLevel="1" thickBot="1">
      <c r="A1530" s="1129" t="s">
        <v>3117</v>
      </c>
      <c r="B1530" s="1130"/>
      <c r="C1530" s="1130"/>
      <c r="D1530" s="1131"/>
      <c r="E1530" s="1143" t="s">
        <v>78</v>
      </c>
    </row>
    <row r="1531" spans="1:5" ht="15.75" hidden="1" outlineLevel="1" thickBot="1">
      <c r="A1531" s="816" t="s">
        <v>23</v>
      </c>
      <c r="B1531" s="817"/>
      <c r="C1531" s="817"/>
      <c r="D1531" s="478"/>
      <c r="E1531" s="1144"/>
    </row>
    <row r="1532" spans="1:5" ht="15.75" hidden="1" outlineLevel="1" thickBot="1">
      <c r="A1532" s="816" t="s">
        <v>3118</v>
      </c>
      <c r="B1532" s="819"/>
      <c r="C1532" s="9" t="s">
        <v>3115</v>
      </c>
      <c r="D1532" s="479"/>
      <c r="E1532" s="1144"/>
    </row>
    <row r="1533" spans="1:5" ht="15.75" hidden="1" outlineLevel="1" thickBot="1">
      <c r="A1533" s="820"/>
      <c r="B1533" s="819"/>
      <c r="C1533" s="9" t="s">
        <v>3119</v>
      </c>
      <c r="D1533" s="479"/>
      <c r="E1533" s="1144"/>
    </row>
    <row r="1534" spans="1:5" ht="15.75" hidden="1" outlineLevel="1" thickBot="1">
      <c r="A1534" s="820"/>
      <c r="B1534" s="819"/>
      <c r="C1534" s="8" t="s">
        <v>3120</v>
      </c>
      <c r="D1534" s="479"/>
      <c r="E1534" s="1144"/>
    </row>
    <row r="1535" spans="1:5" ht="15.75" hidden="1" outlineLevel="1" thickBot="1">
      <c r="A1535" s="824" t="s">
        <v>3121</v>
      </c>
      <c r="B1535" s="825"/>
      <c r="C1535" s="825"/>
      <c r="D1535" s="1135"/>
      <c r="E1535" s="1144"/>
    </row>
    <row r="1536" spans="1:5" ht="15.75" hidden="1" outlineLevel="1" thickBot="1">
      <c r="A1536" s="824" t="s">
        <v>60</v>
      </c>
      <c r="B1536" s="825"/>
      <c r="C1536" s="825"/>
      <c r="D1536" s="1135"/>
      <c r="E1536" s="1144"/>
    </row>
    <row r="1537" spans="1:5" ht="15.75" hidden="1" outlineLevel="2" thickBot="1">
      <c r="A1537" s="846" t="s">
        <v>60</v>
      </c>
      <c r="B1537" s="821"/>
      <c r="C1537" s="821"/>
      <c r="D1537" s="801"/>
      <c r="E1537" s="1141" t="s">
        <v>78</v>
      </c>
    </row>
    <row r="1538" spans="1:5" ht="15.75" hidden="1" outlineLevel="2" thickBot="1">
      <c r="A1538" s="846"/>
      <c r="B1538" s="821"/>
      <c r="C1538" s="821"/>
      <c r="D1538" s="801"/>
      <c r="E1538" s="1141"/>
    </row>
    <row r="1539" spans="1:5" ht="15.75" hidden="1" outlineLevel="2" thickBot="1">
      <c r="A1539" s="846"/>
      <c r="B1539" s="821"/>
      <c r="C1539" s="821"/>
      <c r="D1539" s="801"/>
      <c r="E1539" s="1141"/>
    </row>
    <row r="1540" spans="1:5" ht="15.75" hidden="1" outlineLevel="2" thickBot="1">
      <c r="A1540" s="846"/>
      <c r="B1540" s="821"/>
      <c r="C1540" s="821"/>
      <c r="D1540" s="801"/>
      <c r="E1540" s="1141"/>
    </row>
    <row r="1541" spans="1:5" ht="15.75" hidden="1" outlineLevel="2" thickBot="1">
      <c r="A1541" s="846"/>
      <c r="B1541" s="821"/>
      <c r="C1541" s="821"/>
      <c r="D1541" s="801"/>
      <c r="E1541" s="1141"/>
    </row>
    <row r="1542" spans="1:5" ht="15.75" hidden="1" outlineLevel="2" thickBot="1">
      <c r="A1542" s="846"/>
      <c r="B1542" s="821"/>
      <c r="C1542" s="821"/>
      <c r="D1542" s="801"/>
      <c r="E1542" s="1141"/>
    </row>
    <row r="1543" spans="1:5" ht="15.75" hidden="1" outlineLevel="2" thickBot="1">
      <c r="A1543" s="846"/>
      <c r="B1543" s="821"/>
      <c r="C1543" s="821"/>
      <c r="D1543" s="801"/>
      <c r="E1543" s="1141"/>
    </row>
    <row r="1544" spans="1:5" ht="15.75" hidden="1" outlineLevel="2" thickBot="1">
      <c r="A1544" s="846"/>
      <c r="B1544" s="821"/>
      <c r="C1544" s="821"/>
      <c r="D1544" s="801"/>
      <c r="E1544" s="1141"/>
    </row>
    <row r="1545" spans="1:5" ht="15.75" hidden="1" outlineLevel="2" thickBot="1">
      <c r="A1545" s="846"/>
      <c r="B1545" s="821"/>
      <c r="C1545" s="821"/>
      <c r="D1545" s="801"/>
      <c r="E1545" s="1141"/>
    </row>
    <row r="1546" spans="1:5" ht="15.75" hidden="1" outlineLevel="2" thickBot="1">
      <c r="A1546" s="846"/>
      <c r="B1546" s="821"/>
      <c r="C1546" s="821"/>
      <c r="D1546" s="801"/>
      <c r="E1546" s="1141"/>
    </row>
    <row r="1547" spans="1:5" ht="15.75" hidden="1" outlineLevel="2" thickBot="1">
      <c r="A1547" s="846"/>
      <c r="B1547" s="821"/>
      <c r="C1547" s="821"/>
      <c r="D1547" s="801"/>
      <c r="E1547" s="1141"/>
    </row>
    <row r="1548" spans="1:5" ht="15.75" hidden="1" outlineLevel="2" thickBot="1">
      <c r="A1548" s="846"/>
      <c r="B1548" s="821"/>
      <c r="C1548" s="821"/>
      <c r="D1548" s="801"/>
      <c r="E1548" s="1141"/>
    </row>
    <row r="1549" spans="1:5" ht="15.75" hidden="1" outlineLevel="2" thickBot="1">
      <c r="A1549" s="846"/>
      <c r="B1549" s="821"/>
      <c r="C1549" s="821"/>
      <c r="D1549" s="801"/>
      <c r="E1549" s="1141"/>
    </row>
    <row r="1550" spans="1:5" ht="15.75" hidden="1" outlineLevel="2" thickBot="1">
      <c r="A1550" s="846"/>
      <c r="B1550" s="821"/>
      <c r="C1550" s="821"/>
      <c r="D1550" s="801"/>
      <c r="E1550" s="1141"/>
    </row>
    <row r="1551" spans="1:5" ht="15.75" hidden="1" outlineLevel="2" thickBot="1">
      <c r="A1551" s="846"/>
      <c r="B1551" s="821"/>
      <c r="C1551" s="821"/>
      <c r="D1551" s="801"/>
      <c r="E1551" s="1141"/>
    </row>
    <row r="1552" spans="1:5" ht="15.75" hidden="1" outlineLevel="2" thickBot="1">
      <c r="A1552" s="846"/>
      <c r="B1552" s="821"/>
      <c r="C1552" s="821"/>
      <c r="D1552" s="801"/>
      <c r="E1552" s="1141"/>
    </row>
    <row r="1553" spans="1:5" ht="15.75" hidden="1" outlineLevel="2" thickBot="1">
      <c r="A1553" s="846"/>
      <c r="B1553" s="821"/>
      <c r="C1553" s="821"/>
      <c r="D1553" s="801"/>
      <c r="E1553" s="1141"/>
    </row>
    <row r="1554" spans="1:5" ht="15.75" hidden="1" outlineLevel="2" thickBot="1">
      <c r="A1554" s="846"/>
      <c r="B1554" s="821"/>
      <c r="C1554" s="821"/>
      <c r="D1554" s="801"/>
      <c r="E1554" s="1141"/>
    </row>
    <row r="1555" spans="1:5" ht="15.75" hidden="1" outlineLevel="2" thickBot="1">
      <c r="A1555" s="846"/>
      <c r="B1555" s="821"/>
      <c r="C1555" s="821"/>
      <c r="D1555" s="801"/>
      <c r="E1555" s="1141"/>
    </row>
    <row r="1556" spans="1:5" ht="15.75" hidden="1" outlineLevel="2" thickBot="1">
      <c r="A1556" s="1136"/>
      <c r="B1556" s="1137"/>
      <c r="C1556" s="1137"/>
      <c r="D1556" s="1138"/>
      <c r="E1556" s="1142"/>
    </row>
    <row r="1557" spans="1:5" ht="15.75" hidden="1" outlineLevel="1" collapsed="1" thickBot="1">
      <c r="A1557" s="1124" t="s">
        <v>3122</v>
      </c>
      <c r="B1557" s="1125"/>
      <c r="C1557" s="1125"/>
      <c r="D1557" s="1125"/>
      <c r="E1557" s="1139" t="s">
        <v>78</v>
      </c>
    </row>
    <row r="1558" spans="1:5" ht="15.75" hidden="1" outlineLevel="1" thickBot="1">
      <c r="A1558" s="804"/>
      <c r="B1558" s="805"/>
      <c r="C1558" s="805"/>
      <c r="D1558" s="805"/>
      <c r="E1558" s="1140"/>
    </row>
    <row r="1559" spans="1:5" ht="15.75" hidden="1" outlineLevel="2" thickBot="1">
      <c r="A1559" s="804"/>
      <c r="B1559" s="805"/>
      <c r="C1559" s="805"/>
      <c r="D1559" s="805"/>
      <c r="E1559" s="1126" t="s">
        <v>78</v>
      </c>
    </row>
    <row r="1560" spans="1:5" ht="15.75" hidden="1" outlineLevel="2" thickBot="1">
      <c r="A1560" s="804"/>
      <c r="B1560" s="805"/>
      <c r="C1560" s="805"/>
      <c r="D1560" s="805"/>
      <c r="E1560" s="1127"/>
    </row>
    <row r="1561" spans="1:5" ht="15.75" hidden="1" outlineLevel="2" thickBot="1">
      <c r="A1561" s="804"/>
      <c r="B1561" s="805"/>
      <c r="C1561" s="805"/>
      <c r="D1561" s="805"/>
      <c r="E1561" s="1127"/>
    </row>
    <row r="1562" spans="1:5" ht="15.75" hidden="1" outlineLevel="2" thickBot="1">
      <c r="A1562" s="804"/>
      <c r="B1562" s="805"/>
      <c r="C1562" s="805"/>
      <c r="D1562" s="805"/>
      <c r="E1562" s="1127"/>
    </row>
    <row r="1563" spans="1:5" ht="15.75" hidden="1" outlineLevel="2" thickBot="1">
      <c r="A1563" s="804"/>
      <c r="B1563" s="805"/>
      <c r="C1563" s="805"/>
      <c r="D1563" s="805"/>
      <c r="E1563" s="1127"/>
    </row>
    <row r="1564" spans="1:5" ht="15.75" hidden="1" outlineLevel="2" thickBot="1">
      <c r="A1564" s="804"/>
      <c r="B1564" s="805"/>
      <c r="C1564" s="805"/>
      <c r="D1564" s="805"/>
      <c r="E1564" s="1127"/>
    </row>
    <row r="1565" spans="1:5" ht="15.75" hidden="1" outlineLevel="2" thickBot="1">
      <c r="A1565" s="804"/>
      <c r="B1565" s="805"/>
      <c r="C1565" s="805"/>
      <c r="D1565" s="805"/>
      <c r="E1565" s="1127"/>
    </row>
    <row r="1566" spans="1:5" ht="15.75" hidden="1" outlineLevel="2" thickBot="1">
      <c r="A1566" s="804"/>
      <c r="B1566" s="805"/>
      <c r="C1566" s="805"/>
      <c r="D1566" s="805"/>
      <c r="E1566" s="1127"/>
    </row>
    <row r="1567" spans="1:5" ht="15.75" hidden="1" outlineLevel="2" thickBot="1">
      <c r="A1567" s="804"/>
      <c r="B1567" s="805"/>
      <c r="C1567" s="805"/>
      <c r="D1567" s="805"/>
      <c r="E1567" s="1127"/>
    </row>
    <row r="1568" spans="1:5" ht="15.75" hidden="1" outlineLevel="2" thickBot="1">
      <c r="A1568" s="804"/>
      <c r="B1568" s="805"/>
      <c r="C1568" s="805"/>
      <c r="D1568" s="805"/>
      <c r="E1568" s="1127"/>
    </row>
    <row r="1569" spans="1:5" ht="15.75" hidden="1" outlineLevel="2" thickBot="1">
      <c r="A1569" s="804"/>
      <c r="B1569" s="805"/>
      <c r="C1569" s="805"/>
      <c r="D1569" s="805"/>
      <c r="E1569" s="1127"/>
    </row>
    <row r="1570" spans="1:5" ht="15.75" hidden="1" outlineLevel="2" thickBot="1">
      <c r="A1570" s="804"/>
      <c r="B1570" s="805"/>
      <c r="C1570" s="805"/>
      <c r="D1570" s="805"/>
      <c r="E1570" s="1127"/>
    </row>
    <row r="1571" spans="1:5" ht="15.75" hidden="1" outlineLevel="2" thickBot="1">
      <c r="A1571" s="804"/>
      <c r="B1571" s="805"/>
      <c r="C1571" s="805"/>
      <c r="D1571" s="805"/>
      <c r="E1571" s="1127"/>
    </row>
    <row r="1572" spans="1:5" ht="15.75" hidden="1" outlineLevel="2" thickBot="1">
      <c r="A1572" s="804"/>
      <c r="B1572" s="805"/>
      <c r="C1572" s="805"/>
      <c r="D1572" s="805"/>
      <c r="E1572" s="1127"/>
    </row>
    <row r="1573" spans="1:5" ht="15.75" hidden="1" outlineLevel="2" thickBot="1">
      <c r="A1573" s="804"/>
      <c r="B1573" s="805"/>
      <c r="C1573" s="805"/>
      <c r="D1573" s="805"/>
      <c r="E1573" s="1127"/>
    </row>
    <row r="1574" spans="1:5" ht="15.75" hidden="1" outlineLevel="2" thickBot="1">
      <c r="A1574" s="804"/>
      <c r="B1574" s="805"/>
      <c r="C1574" s="805"/>
      <c r="D1574" s="805"/>
      <c r="E1574" s="1127"/>
    </row>
    <row r="1575" spans="1:5" ht="15.75" hidden="1" outlineLevel="2" thickBot="1">
      <c r="A1575" s="804"/>
      <c r="B1575" s="805"/>
      <c r="C1575" s="805"/>
      <c r="D1575" s="805"/>
      <c r="E1575" s="1127"/>
    </row>
    <row r="1576" spans="1:5" ht="15.75" hidden="1" outlineLevel="2" thickBot="1">
      <c r="A1576" s="804"/>
      <c r="B1576" s="805"/>
      <c r="C1576" s="805"/>
      <c r="D1576" s="805"/>
      <c r="E1576" s="1127"/>
    </row>
    <row r="1577" spans="1:5" ht="15.75" hidden="1" outlineLevel="2" thickBot="1">
      <c r="A1577" s="804"/>
      <c r="B1577" s="805"/>
      <c r="C1577" s="805"/>
      <c r="D1577" s="805"/>
      <c r="E1577" s="1127"/>
    </row>
    <row r="1578" spans="1:5" ht="15.75" hidden="1" outlineLevel="2" thickBot="1">
      <c r="A1578" s="860"/>
      <c r="B1578" s="1120"/>
      <c r="C1578" s="1120"/>
      <c r="D1578" s="1120"/>
      <c r="E1578" s="1128"/>
    </row>
    <row r="1579" spans="1:5" ht="15.75" hidden="1" outlineLevel="1" collapsed="1" thickBot="1">
      <c r="A1579" s="1121"/>
      <c r="B1579" s="1122"/>
      <c r="C1579" s="1122"/>
      <c r="D1579" s="1122"/>
      <c r="E1579" s="1123"/>
    </row>
    <row r="1580" spans="1:5" ht="15.75" hidden="1" outlineLevel="1" thickBot="1">
      <c r="A1580" s="1129" t="s">
        <v>3117</v>
      </c>
      <c r="B1580" s="1130"/>
      <c r="C1580" s="1130"/>
      <c r="D1580" s="1131"/>
      <c r="E1580" s="1143" t="s">
        <v>78</v>
      </c>
    </row>
    <row r="1581" spans="1:5" ht="15.75" hidden="1" outlineLevel="1" thickBot="1">
      <c r="A1581" s="816" t="s">
        <v>23</v>
      </c>
      <c r="B1581" s="817"/>
      <c r="C1581" s="817"/>
      <c r="D1581" s="478"/>
      <c r="E1581" s="1144"/>
    </row>
    <row r="1582" spans="1:5" ht="15.75" hidden="1" outlineLevel="1" thickBot="1">
      <c r="A1582" s="816" t="s">
        <v>3118</v>
      </c>
      <c r="B1582" s="819"/>
      <c r="C1582" s="9" t="s">
        <v>3115</v>
      </c>
      <c r="D1582" s="479"/>
      <c r="E1582" s="1144"/>
    </row>
    <row r="1583" spans="1:5" ht="15.75" hidden="1" outlineLevel="1" thickBot="1">
      <c r="A1583" s="820"/>
      <c r="B1583" s="819"/>
      <c r="C1583" s="9" t="s">
        <v>3119</v>
      </c>
      <c r="D1583" s="479"/>
      <c r="E1583" s="1144"/>
    </row>
    <row r="1584" spans="1:5" ht="15.75" hidden="1" outlineLevel="1" thickBot="1">
      <c r="A1584" s="820"/>
      <c r="B1584" s="819"/>
      <c r="C1584" s="8" t="s">
        <v>3120</v>
      </c>
      <c r="D1584" s="479"/>
      <c r="E1584" s="1144"/>
    </row>
    <row r="1585" spans="1:5" ht="15.75" hidden="1" outlineLevel="1" thickBot="1">
      <c r="A1585" s="824" t="s">
        <v>3121</v>
      </c>
      <c r="B1585" s="825"/>
      <c r="C1585" s="825"/>
      <c r="D1585" s="1135"/>
      <c r="E1585" s="1144"/>
    </row>
    <row r="1586" spans="1:5" ht="15.75" hidden="1" outlineLevel="1" thickBot="1">
      <c r="A1586" s="824" t="s">
        <v>60</v>
      </c>
      <c r="B1586" s="825"/>
      <c r="C1586" s="825"/>
      <c r="D1586" s="1135"/>
      <c r="E1586" s="1144"/>
    </row>
    <row r="1587" spans="1:5" ht="15.75" hidden="1" outlineLevel="2" thickBot="1">
      <c r="A1587" s="846" t="s">
        <v>60</v>
      </c>
      <c r="B1587" s="821"/>
      <c r="C1587" s="821"/>
      <c r="D1587" s="801"/>
      <c r="E1587" s="1141" t="s">
        <v>78</v>
      </c>
    </row>
    <row r="1588" spans="1:5" ht="15.75" hidden="1" outlineLevel="2" thickBot="1">
      <c r="A1588" s="846"/>
      <c r="B1588" s="821"/>
      <c r="C1588" s="821"/>
      <c r="D1588" s="801"/>
      <c r="E1588" s="1141"/>
    </row>
    <row r="1589" spans="1:5" ht="15.75" hidden="1" outlineLevel="2" thickBot="1">
      <c r="A1589" s="846"/>
      <c r="B1589" s="821"/>
      <c r="C1589" s="821"/>
      <c r="D1589" s="801"/>
      <c r="E1589" s="1141"/>
    </row>
    <row r="1590" spans="1:5" ht="15.75" hidden="1" outlineLevel="2" thickBot="1">
      <c r="A1590" s="846"/>
      <c r="B1590" s="821"/>
      <c r="C1590" s="821"/>
      <c r="D1590" s="801"/>
      <c r="E1590" s="1141"/>
    </row>
    <row r="1591" spans="1:5" ht="15.75" hidden="1" outlineLevel="2" thickBot="1">
      <c r="A1591" s="846"/>
      <c r="B1591" s="821"/>
      <c r="C1591" s="821"/>
      <c r="D1591" s="801"/>
      <c r="E1591" s="1141"/>
    </row>
    <row r="1592" spans="1:5" ht="15.75" hidden="1" outlineLevel="2" thickBot="1">
      <c r="A1592" s="846"/>
      <c r="B1592" s="821"/>
      <c r="C1592" s="821"/>
      <c r="D1592" s="801"/>
      <c r="E1592" s="1141"/>
    </row>
    <row r="1593" spans="1:5" ht="15.75" hidden="1" outlineLevel="2" thickBot="1">
      <c r="A1593" s="846"/>
      <c r="B1593" s="821"/>
      <c r="C1593" s="821"/>
      <c r="D1593" s="801"/>
      <c r="E1593" s="1141"/>
    </row>
    <row r="1594" spans="1:5" ht="15.75" hidden="1" outlineLevel="2" thickBot="1">
      <c r="A1594" s="846"/>
      <c r="B1594" s="821"/>
      <c r="C1594" s="821"/>
      <c r="D1594" s="801"/>
      <c r="E1594" s="1141"/>
    </row>
    <row r="1595" spans="1:5" ht="15.75" hidden="1" outlineLevel="2" thickBot="1">
      <c r="A1595" s="846"/>
      <c r="B1595" s="821"/>
      <c r="C1595" s="821"/>
      <c r="D1595" s="801"/>
      <c r="E1595" s="1141"/>
    </row>
    <row r="1596" spans="1:5" ht="15.75" hidden="1" outlineLevel="2" thickBot="1">
      <c r="A1596" s="846"/>
      <c r="B1596" s="821"/>
      <c r="C1596" s="821"/>
      <c r="D1596" s="801"/>
      <c r="E1596" s="1141"/>
    </row>
    <row r="1597" spans="1:5" ht="15.75" hidden="1" outlineLevel="2" thickBot="1">
      <c r="A1597" s="846"/>
      <c r="B1597" s="821"/>
      <c r="C1597" s="821"/>
      <c r="D1597" s="801"/>
      <c r="E1597" s="1141"/>
    </row>
    <row r="1598" spans="1:5" ht="15.75" hidden="1" outlineLevel="2" thickBot="1">
      <c r="A1598" s="846"/>
      <c r="B1598" s="821"/>
      <c r="C1598" s="821"/>
      <c r="D1598" s="801"/>
      <c r="E1598" s="1141"/>
    </row>
    <row r="1599" spans="1:5" ht="15.75" hidden="1" outlineLevel="2" thickBot="1">
      <c r="A1599" s="846"/>
      <c r="B1599" s="821"/>
      <c r="C1599" s="821"/>
      <c r="D1599" s="801"/>
      <c r="E1599" s="1141"/>
    </row>
    <row r="1600" spans="1:5" ht="15.75" hidden="1" outlineLevel="2" thickBot="1">
      <c r="A1600" s="846"/>
      <c r="B1600" s="821"/>
      <c r="C1600" s="821"/>
      <c r="D1600" s="801"/>
      <c r="E1600" s="1141"/>
    </row>
    <row r="1601" spans="1:5" ht="15.75" hidden="1" outlineLevel="2" thickBot="1">
      <c r="A1601" s="846"/>
      <c r="B1601" s="821"/>
      <c r="C1601" s="821"/>
      <c r="D1601" s="801"/>
      <c r="E1601" s="1141"/>
    </row>
    <row r="1602" spans="1:5" ht="15.75" hidden="1" outlineLevel="2" thickBot="1">
      <c r="A1602" s="846"/>
      <c r="B1602" s="821"/>
      <c r="C1602" s="821"/>
      <c r="D1602" s="801"/>
      <c r="E1602" s="1141"/>
    </row>
    <row r="1603" spans="1:5" ht="15.75" hidden="1" outlineLevel="2" thickBot="1">
      <c r="A1603" s="846"/>
      <c r="B1603" s="821"/>
      <c r="C1603" s="821"/>
      <c r="D1603" s="801"/>
      <c r="E1603" s="1141"/>
    </row>
    <row r="1604" spans="1:5" ht="15.75" hidden="1" outlineLevel="2" thickBot="1">
      <c r="A1604" s="846"/>
      <c r="B1604" s="821"/>
      <c r="C1604" s="821"/>
      <c r="D1604" s="801"/>
      <c r="E1604" s="1141"/>
    </row>
    <row r="1605" spans="1:5" ht="15.75" hidden="1" outlineLevel="2" thickBot="1">
      <c r="A1605" s="846"/>
      <c r="B1605" s="821"/>
      <c r="C1605" s="821"/>
      <c r="D1605" s="801"/>
      <c r="E1605" s="1141"/>
    </row>
    <row r="1606" spans="1:5" ht="15.75" hidden="1" outlineLevel="2" thickBot="1">
      <c r="A1606" s="1136"/>
      <c r="B1606" s="1137"/>
      <c r="C1606" s="1137"/>
      <c r="D1606" s="1138"/>
      <c r="E1606" s="1142"/>
    </row>
    <row r="1607" spans="1:5" ht="15.75" hidden="1" outlineLevel="1" collapsed="1" thickBot="1">
      <c r="A1607" s="1124" t="s">
        <v>3122</v>
      </c>
      <c r="B1607" s="1125"/>
      <c r="C1607" s="1125"/>
      <c r="D1607" s="1125"/>
      <c r="E1607" s="1139" t="s">
        <v>78</v>
      </c>
    </row>
    <row r="1608" spans="1:5" ht="15.75" hidden="1" outlineLevel="1" thickBot="1">
      <c r="A1608" s="804"/>
      <c r="B1608" s="805"/>
      <c r="C1608" s="805"/>
      <c r="D1608" s="805"/>
      <c r="E1608" s="1140"/>
    </row>
    <row r="1609" spans="1:5" ht="15.75" hidden="1" outlineLevel="2" thickBot="1">
      <c r="A1609" s="804"/>
      <c r="B1609" s="805"/>
      <c r="C1609" s="805"/>
      <c r="D1609" s="805"/>
      <c r="E1609" s="1126" t="s">
        <v>78</v>
      </c>
    </row>
    <row r="1610" spans="1:5" ht="15.75" hidden="1" outlineLevel="2" thickBot="1">
      <c r="A1610" s="804"/>
      <c r="B1610" s="805"/>
      <c r="C1610" s="805"/>
      <c r="D1610" s="805"/>
      <c r="E1610" s="1127"/>
    </row>
    <row r="1611" spans="1:5" ht="15.75" hidden="1" outlineLevel="2" thickBot="1">
      <c r="A1611" s="804"/>
      <c r="B1611" s="805"/>
      <c r="C1611" s="805"/>
      <c r="D1611" s="805"/>
      <c r="E1611" s="1127"/>
    </row>
    <row r="1612" spans="1:5" ht="15.75" hidden="1" outlineLevel="2" thickBot="1">
      <c r="A1612" s="804"/>
      <c r="B1612" s="805"/>
      <c r="C1612" s="805"/>
      <c r="D1612" s="805"/>
      <c r="E1612" s="1127"/>
    </row>
    <row r="1613" spans="1:5" ht="15.75" hidden="1" outlineLevel="2" thickBot="1">
      <c r="A1613" s="804"/>
      <c r="B1613" s="805"/>
      <c r="C1613" s="805"/>
      <c r="D1613" s="805"/>
      <c r="E1613" s="1127"/>
    </row>
    <row r="1614" spans="1:5" ht="15.75" hidden="1" outlineLevel="2" thickBot="1">
      <c r="A1614" s="804"/>
      <c r="B1614" s="805"/>
      <c r="C1614" s="805"/>
      <c r="D1614" s="805"/>
      <c r="E1614" s="1127"/>
    </row>
    <row r="1615" spans="1:5" ht="15.75" hidden="1" outlineLevel="2" thickBot="1">
      <c r="A1615" s="804"/>
      <c r="B1615" s="805"/>
      <c r="C1615" s="805"/>
      <c r="D1615" s="805"/>
      <c r="E1615" s="1127"/>
    </row>
    <row r="1616" spans="1:5" ht="15.75" hidden="1" outlineLevel="2" thickBot="1">
      <c r="A1616" s="804"/>
      <c r="B1616" s="805"/>
      <c r="C1616" s="805"/>
      <c r="D1616" s="805"/>
      <c r="E1616" s="1127"/>
    </row>
    <row r="1617" spans="1:5" ht="15.75" hidden="1" outlineLevel="2" thickBot="1">
      <c r="A1617" s="804"/>
      <c r="B1617" s="805"/>
      <c r="C1617" s="805"/>
      <c r="D1617" s="805"/>
      <c r="E1617" s="1127"/>
    </row>
    <row r="1618" spans="1:5" ht="15.75" hidden="1" outlineLevel="2" thickBot="1">
      <c r="A1618" s="804"/>
      <c r="B1618" s="805"/>
      <c r="C1618" s="805"/>
      <c r="D1618" s="805"/>
      <c r="E1618" s="1127"/>
    </row>
    <row r="1619" spans="1:5" ht="15.75" hidden="1" outlineLevel="2" thickBot="1">
      <c r="A1619" s="804"/>
      <c r="B1619" s="805"/>
      <c r="C1619" s="805"/>
      <c r="D1619" s="805"/>
      <c r="E1619" s="1127"/>
    </row>
    <row r="1620" spans="1:5" ht="15.75" hidden="1" outlineLevel="2" thickBot="1">
      <c r="A1620" s="804"/>
      <c r="B1620" s="805"/>
      <c r="C1620" s="805"/>
      <c r="D1620" s="805"/>
      <c r="E1620" s="1127"/>
    </row>
    <row r="1621" spans="1:5" ht="15.75" hidden="1" outlineLevel="2" thickBot="1">
      <c r="A1621" s="804"/>
      <c r="B1621" s="805"/>
      <c r="C1621" s="805"/>
      <c r="D1621" s="805"/>
      <c r="E1621" s="1127"/>
    </row>
    <row r="1622" spans="1:5" ht="15.75" hidden="1" outlineLevel="2" thickBot="1">
      <c r="A1622" s="804"/>
      <c r="B1622" s="805"/>
      <c r="C1622" s="805"/>
      <c r="D1622" s="805"/>
      <c r="E1622" s="1127"/>
    </row>
    <row r="1623" spans="1:5" ht="15.75" hidden="1" outlineLevel="2" thickBot="1">
      <c r="A1623" s="804"/>
      <c r="B1623" s="805"/>
      <c r="C1623" s="805"/>
      <c r="D1623" s="805"/>
      <c r="E1623" s="1127"/>
    </row>
    <row r="1624" spans="1:5" ht="15.75" hidden="1" outlineLevel="2" thickBot="1">
      <c r="A1624" s="804"/>
      <c r="B1624" s="805"/>
      <c r="C1624" s="805"/>
      <c r="D1624" s="805"/>
      <c r="E1624" s="1127"/>
    </row>
    <row r="1625" spans="1:5" ht="15.75" hidden="1" outlineLevel="2" thickBot="1">
      <c r="A1625" s="804"/>
      <c r="B1625" s="805"/>
      <c r="C1625" s="805"/>
      <c r="D1625" s="805"/>
      <c r="E1625" s="1127"/>
    </row>
    <row r="1626" spans="1:5" ht="15.75" hidden="1" outlineLevel="2" thickBot="1">
      <c r="A1626" s="804"/>
      <c r="B1626" s="805"/>
      <c r="C1626" s="805"/>
      <c r="D1626" s="805"/>
      <c r="E1626" s="1127"/>
    </row>
    <row r="1627" spans="1:5" ht="15.75" hidden="1" outlineLevel="2" thickBot="1">
      <c r="A1627" s="804"/>
      <c r="B1627" s="805"/>
      <c r="C1627" s="805"/>
      <c r="D1627" s="805"/>
      <c r="E1627" s="1127"/>
    </row>
    <row r="1628" spans="1:5" ht="15.75" hidden="1" outlineLevel="2" thickBot="1">
      <c r="A1628" s="860"/>
      <c r="B1628" s="1120"/>
      <c r="C1628" s="1120"/>
      <c r="D1628" s="1120"/>
      <c r="E1628" s="1128"/>
    </row>
    <row r="1629" spans="1:5" ht="15.75" hidden="1" outlineLevel="1" collapsed="1" thickBot="1">
      <c r="A1629" s="1121"/>
      <c r="B1629" s="1122"/>
      <c r="C1629" s="1122"/>
      <c r="D1629" s="1122"/>
      <c r="E1629" s="1123"/>
    </row>
    <row r="1630" spans="1:5" ht="15.75" hidden="1" outlineLevel="1" thickBot="1">
      <c r="A1630" s="1129" t="s">
        <v>3117</v>
      </c>
      <c r="B1630" s="1130"/>
      <c r="C1630" s="1130"/>
      <c r="D1630" s="1131"/>
      <c r="E1630" s="1143" t="s">
        <v>78</v>
      </c>
    </row>
    <row r="1631" spans="1:5" ht="15.75" hidden="1" outlineLevel="1" thickBot="1">
      <c r="A1631" s="816" t="s">
        <v>23</v>
      </c>
      <c r="B1631" s="817"/>
      <c r="C1631" s="817"/>
      <c r="D1631" s="478"/>
      <c r="E1631" s="1144"/>
    </row>
    <row r="1632" spans="1:5" ht="15.75" hidden="1" outlineLevel="1" thickBot="1">
      <c r="A1632" s="816" t="s">
        <v>3118</v>
      </c>
      <c r="B1632" s="819"/>
      <c r="C1632" s="9" t="s">
        <v>3115</v>
      </c>
      <c r="D1632" s="479"/>
      <c r="E1632" s="1144"/>
    </row>
    <row r="1633" spans="1:5" ht="15.75" hidden="1" outlineLevel="1" thickBot="1">
      <c r="A1633" s="820"/>
      <c r="B1633" s="819"/>
      <c r="C1633" s="9" t="s">
        <v>3119</v>
      </c>
      <c r="D1633" s="479"/>
      <c r="E1633" s="1144"/>
    </row>
    <row r="1634" spans="1:5" ht="15.75" hidden="1" outlineLevel="1" thickBot="1">
      <c r="A1634" s="820"/>
      <c r="B1634" s="819"/>
      <c r="C1634" s="8" t="s">
        <v>3120</v>
      </c>
      <c r="D1634" s="479"/>
      <c r="E1634" s="1144"/>
    </row>
    <row r="1635" spans="1:5" ht="15.75" hidden="1" outlineLevel="1" thickBot="1">
      <c r="A1635" s="824" t="s">
        <v>3121</v>
      </c>
      <c r="B1635" s="825"/>
      <c r="C1635" s="825"/>
      <c r="D1635" s="1135"/>
      <c r="E1635" s="1144"/>
    </row>
    <row r="1636" spans="1:5" ht="15.75" hidden="1" outlineLevel="1" thickBot="1">
      <c r="A1636" s="824" t="s">
        <v>60</v>
      </c>
      <c r="B1636" s="825"/>
      <c r="C1636" s="825"/>
      <c r="D1636" s="1135"/>
      <c r="E1636" s="1144"/>
    </row>
    <row r="1637" spans="1:5" ht="15.75" hidden="1" outlineLevel="2" thickBot="1">
      <c r="A1637" s="846" t="s">
        <v>60</v>
      </c>
      <c r="B1637" s="821"/>
      <c r="C1637" s="821"/>
      <c r="D1637" s="801"/>
      <c r="E1637" s="1141" t="s">
        <v>78</v>
      </c>
    </row>
    <row r="1638" spans="1:5" ht="15.75" hidden="1" outlineLevel="2" thickBot="1">
      <c r="A1638" s="846"/>
      <c r="B1638" s="821"/>
      <c r="C1638" s="821"/>
      <c r="D1638" s="801"/>
      <c r="E1638" s="1141"/>
    </row>
    <row r="1639" spans="1:5" ht="15.75" hidden="1" outlineLevel="2" thickBot="1">
      <c r="A1639" s="846"/>
      <c r="B1639" s="821"/>
      <c r="C1639" s="821"/>
      <c r="D1639" s="801"/>
      <c r="E1639" s="1141"/>
    </row>
    <row r="1640" spans="1:5" ht="15.75" hidden="1" outlineLevel="2" thickBot="1">
      <c r="A1640" s="846"/>
      <c r="B1640" s="821"/>
      <c r="C1640" s="821"/>
      <c r="D1640" s="801"/>
      <c r="E1640" s="1141"/>
    </row>
    <row r="1641" spans="1:5" ht="15.75" hidden="1" outlineLevel="2" thickBot="1">
      <c r="A1641" s="846"/>
      <c r="B1641" s="821"/>
      <c r="C1641" s="821"/>
      <c r="D1641" s="801"/>
      <c r="E1641" s="1141"/>
    </row>
    <row r="1642" spans="1:5" ht="15.75" hidden="1" outlineLevel="2" thickBot="1">
      <c r="A1642" s="846"/>
      <c r="B1642" s="821"/>
      <c r="C1642" s="821"/>
      <c r="D1642" s="801"/>
      <c r="E1642" s="1141"/>
    </row>
    <row r="1643" spans="1:5" ht="15.75" hidden="1" outlineLevel="2" thickBot="1">
      <c r="A1643" s="846"/>
      <c r="B1643" s="821"/>
      <c r="C1643" s="821"/>
      <c r="D1643" s="801"/>
      <c r="E1643" s="1141"/>
    </row>
    <row r="1644" spans="1:5" ht="15.75" hidden="1" outlineLevel="2" thickBot="1">
      <c r="A1644" s="846"/>
      <c r="B1644" s="821"/>
      <c r="C1644" s="821"/>
      <c r="D1644" s="801"/>
      <c r="E1644" s="1141"/>
    </row>
    <row r="1645" spans="1:5" ht="15.75" hidden="1" outlineLevel="2" thickBot="1">
      <c r="A1645" s="846"/>
      <c r="B1645" s="821"/>
      <c r="C1645" s="821"/>
      <c r="D1645" s="801"/>
      <c r="E1645" s="1141"/>
    </row>
    <row r="1646" spans="1:5" ht="15.75" hidden="1" outlineLevel="2" thickBot="1">
      <c r="A1646" s="846"/>
      <c r="B1646" s="821"/>
      <c r="C1646" s="821"/>
      <c r="D1646" s="801"/>
      <c r="E1646" s="1141"/>
    </row>
    <row r="1647" spans="1:5" ht="15.75" hidden="1" outlineLevel="2" thickBot="1">
      <c r="A1647" s="846"/>
      <c r="B1647" s="821"/>
      <c r="C1647" s="821"/>
      <c r="D1647" s="801"/>
      <c r="E1647" s="1141"/>
    </row>
    <row r="1648" spans="1:5" ht="15.75" hidden="1" outlineLevel="2" thickBot="1">
      <c r="A1648" s="846"/>
      <c r="B1648" s="821"/>
      <c r="C1648" s="821"/>
      <c r="D1648" s="801"/>
      <c r="E1648" s="1141"/>
    </row>
    <row r="1649" spans="1:5" ht="15.75" hidden="1" outlineLevel="2" thickBot="1">
      <c r="A1649" s="846"/>
      <c r="B1649" s="821"/>
      <c r="C1649" s="821"/>
      <c r="D1649" s="801"/>
      <c r="E1649" s="1141"/>
    </row>
    <row r="1650" spans="1:5" ht="15.75" hidden="1" outlineLevel="2" thickBot="1">
      <c r="A1650" s="846"/>
      <c r="B1650" s="821"/>
      <c r="C1650" s="821"/>
      <c r="D1650" s="801"/>
      <c r="E1650" s="1141"/>
    </row>
    <row r="1651" spans="1:5" ht="15.75" hidden="1" outlineLevel="2" thickBot="1">
      <c r="A1651" s="846"/>
      <c r="B1651" s="821"/>
      <c r="C1651" s="821"/>
      <c r="D1651" s="801"/>
      <c r="E1651" s="1141"/>
    </row>
    <row r="1652" spans="1:5" ht="15.75" hidden="1" outlineLevel="2" thickBot="1">
      <c r="A1652" s="846"/>
      <c r="B1652" s="821"/>
      <c r="C1652" s="821"/>
      <c r="D1652" s="801"/>
      <c r="E1652" s="1141"/>
    </row>
    <row r="1653" spans="1:5" ht="15.75" hidden="1" outlineLevel="2" thickBot="1">
      <c r="A1653" s="846"/>
      <c r="B1653" s="821"/>
      <c r="C1653" s="821"/>
      <c r="D1653" s="801"/>
      <c r="E1653" s="1141"/>
    </row>
    <row r="1654" spans="1:5" ht="15.75" hidden="1" outlineLevel="2" thickBot="1">
      <c r="A1654" s="846"/>
      <c r="B1654" s="821"/>
      <c r="C1654" s="821"/>
      <c r="D1654" s="801"/>
      <c r="E1654" s="1141"/>
    </row>
    <row r="1655" spans="1:5" ht="15.75" hidden="1" outlineLevel="2" thickBot="1">
      <c r="A1655" s="846"/>
      <c r="B1655" s="821"/>
      <c r="C1655" s="821"/>
      <c r="D1655" s="801"/>
      <c r="E1655" s="1141"/>
    </row>
    <row r="1656" spans="1:5" ht="15.75" hidden="1" outlineLevel="2" thickBot="1">
      <c r="A1656" s="1136"/>
      <c r="B1656" s="1137"/>
      <c r="C1656" s="1137"/>
      <c r="D1656" s="1138"/>
      <c r="E1656" s="1142"/>
    </row>
    <row r="1657" spans="1:5" ht="15.75" hidden="1" outlineLevel="1" collapsed="1" thickBot="1">
      <c r="A1657" s="1124" t="s">
        <v>3122</v>
      </c>
      <c r="B1657" s="1125"/>
      <c r="C1657" s="1125"/>
      <c r="D1657" s="1125"/>
      <c r="E1657" s="1139" t="s">
        <v>78</v>
      </c>
    </row>
    <row r="1658" spans="1:5" ht="15.75" hidden="1" outlineLevel="1" thickBot="1">
      <c r="A1658" s="804"/>
      <c r="B1658" s="805"/>
      <c r="C1658" s="805"/>
      <c r="D1658" s="805"/>
      <c r="E1658" s="1140"/>
    </row>
    <row r="1659" spans="1:5" ht="15.75" hidden="1" outlineLevel="2" thickBot="1">
      <c r="A1659" s="804"/>
      <c r="B1659" s="805"/>
      <c r="C1659" s="805"/>
      <c r="D1659" s="805"/>
      <c r="E1659" s="1126" t="s">
        <v>78</v>
      </c>
    </row>
    <row r="1660" spans="1:5" ht="15.75" hidden="1" outlineLevel="2" thickBot="1">
      <c r="A1660" s="804"/>
      <c r="B1660" s="805"/>
      <c r="C1660" s="805"/>
      <c r="D1660" s="805"/>
      <c r="E1660" s="1127"/>
    </row>
    <row r="1661" spans="1:5" ht="15.75" hidden="1" outlineLevel="2" thickBot="1">
      <c r="A1661" s="804"/>
      <c r="B1661" s="805"/>
      <c r="C1661" s="805"/>
      <c r="D1661" s="805"/>
      <c r="E1661" s="1127"/>
    </row>
    <row r="1662" spans="1:5" ht="15.75" hidden="1" outlineLevel="2" thickBot="1">
      <c r="A1662" s="804"/>
      <c r="B1662" s="805"/>
      <c r="C1662" s="805"/>
      <c r="D1662" s="805"/>
      <c r="E1662" s="1127"/>
    </row>
    <row r="1663" spans="1:5" ht="15.75" hidden="1" outlineLevel="2" thickBot="1">
      <c r="A1663" s="804"/>
      <c r="B1663" s="805"/>
      <c r="C1663" s="805"/>
      <c r="D1663" s="805"/>
      <c r="E1663" s="1127"/>
    </row>
    <row r="1664" spans="1:5" ht="15.75" hidden="1" outlineLevel="2" thickBot="1">
      <c r="A1664" s="804"/>
      <c r="B1664" s="805"/>
      <c r="C1664" s="805"/>
      <c r="D1664" s="805"/>
      <c r="E1664" s="1127"/>
    </row>
    <row r="1665" spans="1:5" ht="15.75" hidden="1" outlineLevel="2" thickBot="1">
      <c r="A1665" s="804"/>
      <c r="B1665" s="805"/>
      <c r="C1665" s="805"/>
      <c r="D1665" s="805"/>
      <c r="E1665" s="1127"/>
    </row>
    <row r="1666" spans="1:5" ht="15.75" hidden="1" outlineLevel="2" thickBot="1">
      <c r="A1666" s="804"/>
      <c r="B1666" s="805"/>
      <c r="C1666" s="805"/>
      <c r="D1666" s="805"/>
      <c r="E1666" s="1127"/>
    </row>
    <row r="1667" spans="1:5" ht="15.75" hidden="1" outlineLevel="2" thickBot="1">
      <c r="A1667" s="804"/>
      <c r="B1667" s="805"/>
      <c r="C1667" s="805"/>
      <c r="D1667" s="805"/>
      <c r="E1667" s="1127"/>
    </row>
    <row r="1668" spans="1:5" ht="15.75" hidden="1" outlineLevel="2" thickBot="1">
      <c r="A1668" s="804"/>
      <c r="B1668" s="805"/>
      <c r="C1668" s="805"/>
      <c r="D1668" s="805"/>
      <c r="E1668" s="1127"/>
    </row>
    <row r="1669" spans="1:5" ht="15.75" hidden="1" outlineLevel="2" thickBot="1">
      <c r="A1669" s="804"/>
      <c r="B1669" s="805"/>
      <c r="C1669" s="805"/>
      <c r="D1669" s="805"/>
      <c r="E1669" s="1127"/>
    </row>
    <row r="1670" spans="1:5" ht="15.75" hidden="1" outlineLevel="2" thickBot="1">
      <c r="A1670" s="804"/>
      <c r="B1670" s="805"/>
      <c r="C1670" s="805"/>
      <c r="D1670" s="805"/>
      <c r="E1670" s="1127"/>
    </row>
    <row r="1671" spans="1:5" ht="15.75" hidden="1" outlineLevel="2" thickBot="1">
      <c r="A1671" s="804"/>
      <c r="B1671" s="805"/>
      <c r="C1671" s="805"/>
      <c r="D1671" s="805"/>
      <c r="E1671" s="1127"/>
    </row>
    <row r="1672" spans="1:5" ht="15.75" hidden="1" outlineLevel="2" thickBot="1">
      <c r="A1672" s="804"/>
      <c r="B1672" s="805"/>
      <c r="C1672" s="805"/>
      <c r="D1672" s="805"/>
      <c r="E1672" s="1127"/>
    </row>
    <row r="1673" spans="1:5" ht="15.75" hidden="1" outlineLevel="2" thickBot="1">
      <c r="A1673" s="804"/>
      <c r="B1673" s="805"/>
      <c r="C1673" s="805"/>
      <c r="D1673" s="805"/>
      <c r="E1673" s="1127"/>
    </row>
    <row r="1674" spans="1:5" ht="15.75" hidden="1" outlineLevel="2" thickBot="1">
      <c r="A1674" s="804"/>
      <c r="B1674" s="805"/>
      <c r="C1674" s="805"/>
      <c r="D1674" s="805"/>
      <c r="E1674" s="1127"/>
    </row>
    <row r="1675" spans="1:5" ht="15.75" hidden="1" outlineLevel="2" thickBot="1">
      <c r="A1675" s="804"/>
      <c r="B1675" s="805"/>
      <c r="C1675" s="805"/>
      <c r="D1675" s="805"/>
      <c r="E1675" s="1127"/>
    </row>
    <row r="1676" spans="1:5" ht="15.75" hidden="1" outlineLevel="2" thickBot="1">
      <c r="A1676" s="804"/>
      <c r="B1676" s="805"/>
      <c r="C1676" s="805"/>
      <c r="D1676" s="805"/>
      <c r="E1676" s="1127"/>
    </row>
    <row r="1677" spans="1:5" ht="15.75" hidden="1" outlineLevel="2" thickBot="1">
      <c r="A1677" s="804"/>
      <c r="B1677" s="805"/>
      <c r="C1677" s="805"/>
      <c r="D1677" s="805"/>
      <c r="E1677" s="1127"/>
    </row>
    <row r="1678" spans="1:5" ht="15.75" hidden="1" outlineLevel="2" thickBot="1">
      <c r="A1678" s="860"/>
      <c r="B1678" s="1120"/>
      <c r="C1678" s="1120"/>
      <c r="D1678" s="1120"/>
      <c r="E1678" s="1128"/>
    </row>
    <row r="1679" spans="1:5" ht="15.75" hidden="1" outlineLevel="1" collapsed="1" thickBot="1">
      <c r="A1679" s="1121"/>
      <c r="B1679" s="1122"/>
      <c r="C1679" s="1122"/>
      <c r="D1679" s="1122"/>
      <c r="E1679" s="1123"/>
    </row>
    <row r="1680" spans="1:5" ht="15.75" hidden="1" outlineLevel="1" thickBot="1">
      <c r="A1680" s="1129" t="s">
        <v>3117</v>
      </c>
      <c r="B1680" s="1130"/>
      <c r="C1680" s="1130"/>
      <c r="D1680" s="1131"/>
      <c r="E1680" s="1143" t="s">
        <v>78</v>
      </c>
    </row>
    <row r="1681" spans="1:5" ht="15.75" hidden="1" outlineLevel="1" thickBot="1">
      <c r="A1681" s="816" t="s">
        <v>23</v>
      </c>
      <c r="B1681" s="817"/>
      <c r="C1681" s="817"/>
      <c r="D1681" s="478"/>
      <c r="E1681" s="1144"/>
    </row>
    <row r="1682" spans="1:5" ht="15.75" hidden="1" outlineLevel="1" thickBot="1">
      <c r="A1682" s="816" t="s">
        <v>3118</v>
      </c>
      <c r="B1682" s="819"/>
      <c r="C1682" s="9" t="s">
        <v>3115</v>
      </c>
      <c r="D1682" s="479"/>
      <c r="E1682" s="1144"/>
    </row>
    <row r="1683" spans="1:5" ht="15.75" hidden="1" outlineLevel="1" thickBot="1">
      <c r="A1683" s="820"/>
      <c r="B1683" s="819"/>
      <c r="C1683" s="9" t="s">
        <v>3119</v>
      </c>
      <c r="D1683" s="479"/>
      <c r="E1683" s="1144"/>
    </row>
    <row r="1684" spans="1:5" ht="15.75" hidden="1" outlineLevel="1" thickBot="1">
      <c r="A1684" s="820"/>
      <c r="B1684" s="819"/>
      <c r="C1684" s="8" t="s">
        <v>3120</v>
      </c>
      <c r="D1684" s="479"/>
      <c r="E1684" s="1144"/>
    </row>
    <row r="1685" spans="1:5" ht="15.75" hidden="1" outlineLevel="1" thickBot="1">
      <c r="A1685" s="824" t="s">
        <v>3121</v>
      </c>
      <c r="B1685" s="825"/>
      <c r="C1685" s="825"/>
      <c r="D1685" s="1135"/>
      <c r="E1685" s="1144"/>
    </row>
    <row r="1686" spans="1:5" ht="15.75" hidden="1" outlineLevel="1" thickBot="1">
      <c r="A1686" s="824" t="s">
        <v>60</v>
      </c>
      <c r="B1686" s="825"/>
      <c r="C1686" s="825"/>
      <c r="D1686" s="1135"/>
      <c r="E1686" s="1144"/>
    </row>
    <row r="1687" spans="1:5" ht="15.75" hidden="1" outlineLevel="2" thickBot="1">
      <c r="A1687" s="846" t="s">
        <v>60</v>
      </c>
      <c r="B1687" s="821"/>
      <c r="C1687" s="821"/>
      <c r="D1687" s="801"/>
      <c r="E1687" s="1141" t="s">
        <v>78</v>
      </c>
    </row>
    <row r="1688" spans="1:5" ht="15.75" hidden="1" outlineLevel="2" thickBot="1">
      <c r="A1688" s="846"/>
      <c r="B1688" s="821"/>
      <c r="C1688" s="821"/>
      <c r="D1688" s="801"/>
      <c r="E1688" s="1141"/>
    </row>
    <row r="1689" spans="1:5" ht="15.75" hidden="1" outlineLevel="2" thickBot="1">
      <c r="A1689" s="846"/>
      <c r="B1689" s="821"/>
      <c r="C1689" s="821"/>
      <c r="D1689" s="801"/>
      <c r="E1689" s="1141"/>
    </row>
    <row r="1690" spans="1:5" ht="15.75" hidden="1" outlineLevel="2" thickBot="1">
      <c r="A1690" s="846"/>
      <c r="B1690" s="821"/>
      <c r="C1690" s="821"/>
      <c r="D1690" s="801"/>
      <c r="E1690" s="1141"/>
    </row>
    <row r="1691" spans="1:5" ht="15.75" hidden="1" outlineLevel="2" thickBot="1">
      <c r="A1691" s="846"/>
      <c r="B1691" s="821"/>
      <c r="C1691" s="821"/>
      <c r="D1691" s="801"/>
      <c r="E1691" s="1141"/>
    </row>
    <row r="1692" spans="1:5" ht="15.75" hidden="1" outlineLevel="2" thickBot="1">
      <c r="A1692" s="846"/>
      <c r="B1692" s="821"/>
      <c r="C1692" s="821"/>
      <c r="D1692" s="801"/>
      <c r="E1692" s="1141"/>
    </row>
    <row r="1693" spans="1:5" ht="15.75" hidden="1" outlineLevel="2" thickBot="1">
      <c r="A1693" s="846"/>
      <c r="B1693" s="821"/>
      <c r="C1693" s="821"/>
      <c r="D1693" s="801"/>
      <c r="E1693" s="1141"/>
    </row>
    <row r="1694" spans="1:5" ht="15.75" hidden="1" outlineLevel="2" thickBot="1">
      <c r="A1694" s="846"/>
      <c r="B1694" s="821"/>
      <c r="C1694" s="821"/>
      <c r="D1694" s="801"/>
      <c r="E1694" s="1141"/>
    </row>
    <row r="1695" spans="1:5" ht="15.75" hidden="1" outlineLevel="2" thickBot="1">
      <c r="A1695" s="846"/>
      <c r="B1695" s="821"/>
      <c r="C1695" s="821"/>
      <c r="D1695" s="801"/>
      <c r="E1695" s="1141"/>
    </row>
    <row r="1696" spans="1:5" ht="15.75" hidden="1" outlineLevel="2" thickBot="1">
      <c r="A1696" s="846"/>
      <c r="B1696" s="821"/>
      <c r="C1696" s="821"/>
      <c r="D1696" s="801"/>
      <c r="E1696" s="1141"/>
    </row>
    <row r="1697" spans="1:5" ht="15.75" hidden="1" outlineLevel="2" thickBot="1">
      <c r="A1697" s="846"/>
      <c r="B1697" s="821"/>
      <c r="C1697" s="821"/>
      <c r="D1697" s="801"/>
      <c r="E1697" s="1141"/>
    </row>
    <row r="1698" spans="1:5" ht="15.75" hidden="1" outlineLevel="2" thickBot="1">
      <c r="A1698" s="846"/>
      <c r="B1698" s="821"/>
      <c r="C1698" s="821"/>
      <c r="D1698" s="801"/>
      <c r="E1698" s="1141"/>
    </row>
    <row r="1699" spans="1:5" ht="15.75" hidden="1" outlineLevel="2" thickBot="1">
      <c r="A1699" s="846"/>
      <c r="B1699" s="821"/>
      <c r="C1699" s="821"/>
      <c r="D1699" s="801"/>
      <c r="E1699" s="1141"/>
    </row>
    <row r="1700" spans="1:5" ht="15.75" hidden="1" outlineLevel="2" thickBot="1">
      <c r="A1700" s="846"/>
      <c r="B1700" s="821"/>
      <c r="C1700" s="821"/>
      <c r="D1700" s="801"/>
      <c r="E1700" s="1141"/>
    </row>
    <row r="1701" spans="1:5" ht="15.75" hidden="1" outlineLevel="2" thickBot="1">
      <c r="A1701" s="846"/>
      <c r="B1701" s="821"/>
      <c r="C1701" s="821"/>
      <c r="D1701" s="801"/>
      <c r="E1701" s="1141"/>
    </row>
    <row r="1702" spans="1:5" ht="15.75" hidden="1" outlineLevel="2" thickBot="1">
      <c r="A1702" s="846"/>
      <c r="B1702" s="821"/>
      <c r="C1702" s="821"/>
      <c r="D1702" s="801"/>
      <c r="E1702" s="1141"/>
    </row>
    <row r="1703" spans="1:5" ht="15.75" hidden="1" outlineLevel="2" thickBot="1">
      <c r="A1703" s="846"/>
      <c r="B1703" s="821"/>
      <c r="C1703" s="821"/>
      <c r="D1703" s="801"/>
      <c r="E1703" s="1141"/>
    </row>
    <row r="1704" spans="1:5" ht="15.75" hidden="1" outlineLevel="2" thickBot="1">
      <c r="A1704" s="846"/>
      <c r="B1704" s="821"/>
      <c r="C1704" s="821"/>
      <c r="D1704" s="801"/>
      <c r="E1704" s="1141"/>
    </row>
    <row r="1705" spans="1:5" ht="15.75" hidden="1" outlineLevel="2" thickBot="1">
      <c r="A1705" s="846"/>
      <c r="B1705" s="821"/>
      <c r="C1705" s="821"/>
      <c r="D1705" s="801"/>
      <c r="E1705" s="1141"/>
    </row>
    <row r="1706" spans="1:5" ht="15.75" hidden="1" outlineLevel="2" thickBot="1">
      <c r="A1706" s="1136"/>
      <c r="B1706" s="1137"/>
      <c r="C1706" s="1137"/>
      <c r="D1706" s="1138"/>
      <c r="E1706" s="1142"/>
    </row>
    <row r="1707" spans="1:5" ht="15.75" hidden="1" outlineLevel="1" collapsed="1" thickBot="1">
      <c r="A1707" s="1124" t="s">
        <v>3122</v>
      </c>
      <c r="B1707" s="1125"/>
      <c r="C1707" s="1125"/>
      <c r="D1707" s="1125"/>
      <c r="E1707" s="1139" t="s">
        <v>78</v>
      </c>
    </row>
    <row r="1708" spans="1:5" ht="15.75" hidden="1" outlineLevel="1" thickBot="1">
      <c r="A1708" s="804"/>
      <c r="B1708" s="805"/>
      <c r="C1708" s="805"/>
      <c r="D1708" s="805"/>
      <c r="E1708" s="1140"/>
    </row>
    <row r="1709" spans="1:5" ht="15.75" hidden="1" outlineLevel="2" thickBot="1">
      <c r="A1709" s="804"/>
      <c r="B1709" s="805"/>
      <c r="C1709" s="805"/>
      <c r="D1709" s="805"/>
      <c r="E1709" s="1126" t="s">
        <v>78</v>
      </c>
    </row>
    <row r="1710" spans="1:5" ht="15.75" hidden="1" outlineLevel="2" thickBot="1">
      <c r="A1710" s="804"/>
      <c r="B1710" s="805"/>
      <c r="C1710" s="805"/>
      <c r="D1710" s="805"/>
      <c r="E1710" s="1127"/>
    </row>
    <row r="1711" spans="1:5" ht="15.75" hidden="1" outlineLevel="2" thickBot="1">
      <c r="A1711" s="804"/>
      <c r="B1711" s="805"/>
      <c r="C1711" s="805"/>
      <c r="D1711" s="805"/>
      <c r="E1711" s="1127"/>
    </row>
    <row r="1712" spans="1:5" ht="15.75" hidden="1" outlineLevel="2" thickBot="1">
      <c r="A1712" s="804"/>
      <c r="B1712" s="805"/>
      <c r="C1712" s="805"/>
      <c r="D1712" s="805"/>
      <c r="E1712" s="1127"/>
    </row>
    <row r="1713" spans="1:5" ht="15.75" hidden="1" outlineLevel="2" thickBot="1">
      <c r="A1713" s="804"/>
      <c r="B1713" s="805"/>
      <c r="C1713" s="805"/>
      <c r="D1713" s="805"/>
      <c r="E1713" s="1127"/>
    </row>
    <row r="1714" spans="1:5" ht="15.75" hidden="1" outlineLevel="2" thickBot="1">
      <c r="A1714" s="804"/>
      <c r="B1714" s="805"/>
      <c r="C1714" s="805"/>
      <c r="D1714" s="805"/>
      <c r="E1714" s="1127"/>
    </row>
    <row r="1715" spans="1:5" ht="15.75" hidden="1" outlineLevel="2" thickBot="1">
      <c r="A1715" s="804"/>
      <c r="B1715" s="805"/>
      <c r="C1715" s="805"/>
      <c r="D1715" s="805"/>
      <c r="E1715" s="1127"/>
    </row>
    <row r="1716" spans="1:5" ht="15.75" hidden="1" outlineLevel="2" thickBot="1">
      <c r="A1716" s="804"/>
      <c r="B1716" s="805"/>
      <c r="C1716" s="805"/>
      <c r="D1716" s="805"/>
      <c r="E1716" s="1127"/>
    </row>
    <row r="1717" spans="1:5" ht="15.75" hidden="1" outlineLevel="2" thickBot="1">
      <c r="A1717" s="804"/>
      <c r="B1717" s="805"/>
      <c r="C1717" s="805"/>
      <c r="D1717" s="805"/>
      <c r="E1717" s="1127"/>
    </row>
    <row r="1718" spans="1:5" ht="15.75" hidden="1" outlineLevel="2" thickBot="1">
      <c r="A1718" s="804"/>
      <c r="B1718" s="805"/>
      <c r="C1718" s="805"/>
      <c r="D1718" s="805"/>
      <c r="E1718" s="1127"/>
    </row>
    <row r="1719" spans="1:5" ht="15.75" hidden="1" outlineLevel="2" thickBot="1">
      <c r="A1719" s="804"/>
      <c r="B1719" s="805"/>
      <c r="C1719" s="805"/>
      <c r="D1719" s="805"/>
      <c r="E1719" s="1127"/>
    </row>
    <row r="1720" spans="1:5" ht="15.75" hidden="1" outlineLevel="2" thickBot="1">
      <c r="A1720" s="804"/>
      <c r="B1720" s="805"/>
      <c r="C1720" s="805"/>
      <c r="D1720" s="805"/>
      <c r="E1720" s="1127"/>
    </row>
    <row r="1721" spans="1:5" ht="15.75" hidden="1" outlineLevel="2" thickBot="1">
      <c r="A1721" s="804"/>
      <c r="B1721" s="805"/>
      <c r="C1721" s="805"/>
      <c r="D1721" s="805"/>
      <c r="E1721" s="1127"/>
    </row>
    <row r="1722" spans="1:5" ht="15.75" hidden="1" outlineLevel="2" thickBot="1">
      <c r="A1722" s="804"/>
      <c r="B1722" s="805"/>
      <c r="C1722" s="805"/>
      <c r="D1722" s="805"/>
      <c r="E1722" s="1127"/>
    </row>
    <row r="1723" spans="1:5" ht="15.75" hidden="1" outlineLevel="2" thickBot="1">
      <c r="A1723" s="804"/>
      <c r="B1723" s="805"/>
      <c r="C1723" s="805"/>
      <c r="D1723" s="805"/>
      <c r="E1723" s="1127"/>
    </row>
    <row r="1724" spans="1:5" ht="15.75" hidden="1" outlineLevel="2" thickBot="1">
      <c r="A1724" s="804"/>
      <c r="B1724" s="805"/>
      <c r="C1724" s="805"/>
      <c r="D1724" s="805"/>
      <c r="E1724" s="1127"/>
    </row>
    <row r="1725" spans="1:5" ht="15.75" hidden="1" outlineLevel="2" thickBot="1">
      <c r="A1725" s="804"/>
      <c r="B1725" s="805"/>
      <c r="C1725" s="805"/>
      <c r="D1725" s="805"/>
      <c r="E1725" s="1127"/>
    </row>
    <row r="1726" spans="1:5" ht="15.75" hidden="1" outlineLevel="2" thickBot="1">
      <c r="A1726" s="804"/>
      <c r="B1726" s="805"/>
      <c r="C1726" s="805"/>
      <c r="D1726" s="805"/>
      <c r="E1726" s="1127"/>
    </row>
    <row r="1727" spans="1:5" ht="15.75" hidden="1" outlineLevel="2" thickBot="1">
      <c r="A1727" s="804"/>
      <c r="B1727" s="805"/>
      <c r="C1727" s="805"/>
      <c r="D1727" s="805"/>
      <c r="E1727" s="1127"/>
    </row>
    <row r="1728" spans="1:5" ht="15.75" hidden="1" outlineLevel="2" thickBot="1">
      <c r="A1728" s="860"/>
      <c r="B1728" s="1120"/>
      <c r="C1728" s="1120"/>
      <c r="D1728" s="1120"/>
      <c r="E1728" s="1128"/>
    </row>
    <row r="1729" spans="1:5" ht="15.75" hidden="1" outlineLevel="1" collapsed="1" thickBot="1">
      <c r="A1729" s="1121"/>
      <c r="B1729" s="1122"/>
      <c r="C1729" s="1122"/>
      <c r="D1729" s="1122"/>
      <c r="E1729" s="1123"/>
    </row>
    <row r="1730" spans="1:5" ht="15.75" hidden="1" outlineLevel="1" thickBot="1">
      <c r="A1730" s="1129" t="s">
        <v>3117</v>
      </c>
      <c r="B1730" s="1130"/>
      <c r="C1730" s="1130"/>
      <c r="D1730" s="1131"/>
      <c r="E1730" s="1143" t="s">
        <v>78</v>
      </c>
    </row>
    <row r="1731" spans="1:5" ht="15.75" hidden="1" outlineLevel="1" thickBot="1">
      <c r="A1731" s="816" t="s">
        <v>23</v>
      </c>
      <c r="B1731" s="817"/>
      <c r="C1731" s="817"/>
      <c r="D1731" s="478"/>
      <c r="E1731" s="1144"/>
    </row>
    <row r="1732" spans="1:5" ht="15.75" hidden="1" outlineLevel="1" thickBot="1">
      <c r="A1732" s="816" t="s">
        <v>3118</v>
      </c>
      <c r="B1732" s="819"/>
      <c r="C1732" s="9" t="s">
        <v>3115</v>
      </c>
      <c r="D1732" s="479"/>
      <c r="E1732" s="1144"/>
    </row>
    <row r="1733" spans="1:5" ht="15.75" hidden="1" outlineLevel="1" thickBot="1">
      <c r="A1733" s="820"/>
      <c r="B1733" s="819"/>
      <c r="C1733" s="9" t="s">
        <v>3119</v>
      </c>
      <c r="D1733" s="479"/>
      <c r="E1733" s="1144"/>
    </row>
    <row r="1734" spans="1:5" ht="15.75" hidden="1" outlineLevel="1" thickBot="1">
      <c r="A1734" s="820"/>
      <c r="B1734" s="819"/>
      <c r="C1734" s="8" t="s">
        <v>3120</v>
      </c>
      <c r="D1734" s="479"/>
      <c r="E1734" s="1144"/>
    </row>
    <row r="1735" spans="1:5" ht="15.75" hidden="1" outlineLevel="1" thickBot="1">
      <c r="A1735" s="824" t="s">
        <v>3121</v>
      </c>
      <c r="B1735" s="825"/>
      <c r="C1735" s="825"/>
      <c r="D1735" s="1135"/>
      <c r="E1735" s="1144"/>
    </row>
    <row r="1736" spans="1:5" ht="15.75" hidden="1" outlineLevel="1" thickBot="1">
      <c r="A1736" s="824" t="s">
        <v>60</v>
      </c>
      <c r="B1736" s="825"/>
      <c r="C1736" s="825"/>
      <c r="D1736" s="1135"/>
      <c r="E1736" s="1144"/>
    </row>
    <row r="1737" spans="1:5" ht="15.75" hidden="1" outlineLevel="2" thickBot="1">
      <c r="A1737" s="846" t="s">
        <v>60</v>
      </c>
      <c r="B1737" s="821"/>
      <c r="C1737" s="821"/>
      <c r="D1737" s="801"/>
      <c r="E1737" s="1141" t="s">
        <v>78</v>
      </c>
    </row>
    <row r="1738" spans="1:5" ht="15.75" hidden="1" outlineLevel="2" thickBot="1">
      <c r="A1738" s="846"/>
      <c r="B1738" s="821"/>
      <c r="C1738" s="821"/>
      <c r="D1738" s="801"/>
      <c r="E1738" s="1141"/>
    </row>
    <row r="1739" spans="1:5" ht="15.75" hidden="1" outlineLevel="2" thickBot="1">
      <c r="A1739" s="846"/>
      <c r="B1739" s="821"/>
      <c r="C1739" s="821"/>
      <c r="D1739" s="801"/>
      <c r="E1739" s="1141"/>
    </row>
    <row r="1740" spans="1:5" ht="15.75" hidden="1" outlineLevel="2" thickBot="1">
      <c r="A1740" s="846"/>
      <c r="B1740" s="821"/>
      <c r="C1740" s="821"/>
      <c r="D1740" s="801"/>
      <c r="E1740" s="1141"/>
    </row>
    <row r="1741" spans="1:5" ht="15.75" hidden="1" outlineLevel="2" thickBot="1">
      <c r="A1741" s="846"/>
      <c r="B1741" s="821"/>
      <c r="C1741" s="821"/>
      <c r="D1741" s="801"/>
      <c r="E1741" s="1141"/>
    </row>
    <row r="1742" spans="1:5" ht="15.75" hidden="1" outlineLevel="2" thickBot="1">
      <c r="A1742" s="846"/>
      <c r="B1742" s="821"/>
      <c r="C1742" s="821"/>
      <c r="D1742" s="801"/>
      <c r="E1742" s="1141"/>
    </row>
    <row r="1743" spans="1:5" ht="15.75" hidden="1" outlineLevel="2" thickBot="1">
      <c r="A1743" s="846"/>
      <c r="B1743" s="821"/>
      <c r="C1743" s="821"/>
      <c r="D1743" s="801"/>
      <c r="E1743" s="1141"/>
    </row>
    <row r="1744" spans="1:5" ht="15.75" hidden="1" outlineLevel="2" thickBot="1">
      <c r="A1744" s="846"/>
      <c r="B1744" s="821"/>
      <c r="C1744" s="821"/>
      <c r="D1744" s="801"/>
      <c r="E1744" s="1141"/>
    </row>
    <row r="1745" spans="1:5" ht="15.75" hidden="1" outlineLevel="2" thickBot="1">
      <c r="A1745" s="846"/>
      <c r="B1745" s="821"/>
      <c r="C1745" s="821"/>
      <c r="D1745" s="801"/>
      <c r="E1745" s="1141"/>
    </row>
    <row r="1746" spans="1:5" ht="15.75" hidden="1" outlineLevel="2" thickBot="1">
      <c r="A1746" s="846"/>
      <c r="B1746" s="821"/>
      <c r="C1746" s="821"/>
      <c r="D1746" s="801"/>
      <c r="E1746" s="1141"/>
    </row>
    <row r="1747" spans="1:5" ht="15.75" hidden="1" outlineLevel="2" thickBot="1">
      <c r="A1747" s="846"/>
      <c r="B1747" s="821"/>
      <c r="C1747" s="821"/>
      <c r="D1747" s="801"/>
      <c r="E1747" s="1141"/>
    </row>
    <row r="1748" spans="1:5" ht="15.75" hidden="1" outlineLevel="2" thickBot="1">
      <c r="A1748" s="846"/>
      <c r="B1748" s="821"/>
      <c r="C1748" s="821"/>
      <c r="D1748" s="801"/>
      <c r="E1748" s="1141"/>
    </row>
    <row r="1749" spans="1:5" ht="15.75" hidden="1" outlineLevel="2" thickBot="1">
      <c r="A1749" s="846"/>
      <c r="B1749" s="821"/>
      <c r="C1749" s="821"/>
      <c r="D1749" s="801"/>
      <c r="E1749" s="1141"/>
    </row>
    <row r="1750" spans="1:5" ht="15.75" hidden="1" outlineLevel="2" thickBot="1">
      <c r="A1750" s="846"/>
      <c r="B1750" s="821"/>
      <c r="C1750" s="821"/>
      <c r="D1750" s="801"/>
      <c r="E1750" s="1141"/>
    </row>
    <row r="1751" spans="1:5" ht="15.75" hidden="1" outlineLevel="2" thickBot="1">
      <c r="A1751" s="846"/>
      <c r="B1751" s="821"/>
      <c r="C1751" s="821"/>
      <c r="D1751" s="801"/>
      <c r="E1751" s="1141"/>
    </row>
    <row r="1752" spans="1:5" ht="15.75" hidden="1" outlineLevel="2" thickBot="1">
      <c r="A1752" s="846"/>
      <c r="B1752" s="821"/>
      <c r="C1752" s="821"/>
      <c r="D1752" s="801"/>
      <c r="E1752" s="1141"/>
    </row>
    <row r="1753" spans="1:5" ht="15.75" hidden="1" outlineLevel="2" thickBot="1">
      <c r="A1753" s="846"/>
      <c r="B1753" s="821"/>
      <c r="C1753" s="821"/>
      <c r="D1753" s="801"/>
      <c r="E1753" s="1141"/>
    </row>
    <row r="1754" spans="1:5" ht="15.75" hidden="1" outlineLevel="2" thickBot="1">
      <c r="A1754" s="846"/>
      <c r="B1754" s="821"/>
      <c r="C1754" s="821"/>
      <c r="D1754" s="801"/>
      <c r="E1754" s="1141"/>
    </row>
    <row r="1755" spans="1:5" ht="15.75" hidden="1" outlineLevel="2" thickBot="1">
      <c r="A1755" s="846"/>
      <c r="B1755" s="821"/>
      <c r="C1755" s="821"/>
      <c r="D1755" s="801"/>
      <c r="E1755" s="1141"/>
    </row>
    <row r="1756" spans="1:5" ht="15.75" hidden="1" outlineLevel="2" thickBot="1">
      <c r="A1756" s="1136"/>
      <c r="B1756" s="1137"/>
      <c r="C1756" s="1137"/>
      <c r="D1756" s="1138"/>
      <c r="E1756" s="1142"/>
    </row>
    <row r="1757" spans="1:5" ht="15.75" hidden="1" outlineLevel="1" collapsed="1" thickBot="1">
      <c r="A1757" s="1124" t="s">
        <v>3122</v>
      </c>
      <c r="B1757" s="1125"/>
      <c r="C1757" s="1125"/>
      <c r="D1757" s="1125"/>
      <c r="E1757" s="1139" t="s">
        <v>78</v>
      </c>
    </row>
    <row r="1758" spans="1:5" ht="15.75" hidden="1" outlineLevel="1" thickBot="1">
      <c r="A1758" s="804"/>
      <c r="B1758" s="805"/>
      <c r="C1758" s="805"/>
      <c r="D1758" s="805"/>
      <c r="E1758" s="1140"/>
    </row>
    <row r="1759" spans="1:5" ht="15.75" hidden="1" outlineLevel="2" thickBot="1">
      <c r="A1759" s="804"/>
      <c r="B1759" s="805"/>
      <c r="C1759" s="805"/>
      <c r="D1759" s="805"/>
      <c r="E1759" s="1126" t="s">
        <v>78</v>
      </c>
    </row>
    <row r="1760" spans="1:5" ht="15.75" hidden="1" outlineLevel="2" thickBot="1">
      <c r="A1760" s="804"/>
      <c r="B1760" s="805"/>
      <c r="C1760" s="805"/>
      <c r="D1760" s="805"/>
      <c r="E1760" s="1127"/>
    </row>
    <row r="1761" spans="1:5" ht="15.75" hidden="1" outlineLevel="2" thickBot="1">
      <c r="A1761" s="804"/>
      <c r="B1761" s="805"/>
      <c r="C1761" s="805"/>
      <c r="D1761" s="805"/>
      <c r="E1761" s="1127"/>
    </row>
    <row r="1762" spans="1:5" ht="15.75" hidden="1" outlineLevel="2" thickBot="1">
      <c r="A1762" s="804"/>
      <c r="B1762" s="805"/>
      <c r="C1762" s="805"/>
      <c r="D1762" s="805"/>
      <c r="E1762" s="1127"/>
    </row>
    <row r="1763" spans="1:5" ht="15.75" hidden="1" outlineLevel="2" thickBot="1">
      <c r="A1763" s="804"/>
      <c r="B1763" s="805"/>
      <c r="C1763" s="805"/>
      <c r="D1763" s="805"/>
      <c r="E1763" s="1127"/>
    </row>
    <row r="1764" spans="1:5" ht="15.75" hidden="1" outlineLevel="2" thickBot="1">
      <c r="A1764" s="804"/>
      <c r="B1764" s="805"/>
      <c r="C1764" s="805"/>
      <c r="D1764" s="805"/>
      <c r="E1764" s="1127"/>
    </row>
    <row r="1765" spans="1:5" ht="15.75" hidden="1" outlineLevel="2" thickBot="1">
      <c r="A1765" s="804"/>
      <c r="B1765" s="805"/>
      <c r="C1765" s="805"/>
      <c r="D1765" s="805"/>
      <c r="E1765" s="1127"/>
    </row>
    <row r="1766" spans="1:5" ht="15.75" hidden="1" outlineLevel="2" thickBot="1">
      <c r="A1766" s="804"/>
      <c r="B1766" s="805"/>
      <c r="C1766" s="805"/>
      <c r="D1766" s="805"/>
      <c r="E1766" s="1127"/>
    </row>
    <row r="1767" spans="1:5" ht="15.75" hidden="1" outlineLevel="2" thickBot="1">
      <c r="A1767" s="804"/>
      <c r="B1767" s="805"/>
      <c r="C1767" s="805"/>
      <c r="D1767" s="805"/>
      <c r="E1767" s="1127"/>
    </row>
    <row r="1768" spans="1:5" ht="15.75" hidden="1" outlineLevel="2" thickBot="1">
      <c r="A1768" s="804"/>
      <c r="B1768" s="805"/>
      <c r="C1768" s="805"/>
      <c r="D1768" s="805"/>
      <c r="E1768" s="1127"/>
    </row>
    <row r="1769" spans="1:5" ht="15.75" hidden="1" outlineLevel="2" thickBot="1">
      <c r="A1769" s="804"/>
      <c r="B1769" s="805"/>
      <c r="C1769" s="805"/>
      <c r="D1769" s="805"/>
      <c r="E1769" s="1127"/>
    </row>
    <row r="1770" spans="1:5" ht="15.75" hidden="1" outlineLevel="2" thickBot="1">
      <c r="A1770" s="804"/>
      <c r="B1770" s="805"/>
      <c r="C1770" s="805"/>
      <c r="D1770" s="805"/>
      <c r="E1770" s="1127"/>
    </row>
    <row r="1771" spans="1:5" ht="15.75" hidden="1" outlineLevel="2" thickBot="1">
      <c r="A1771" s="804"/>
      <c r="B1771" s="805"/>
      <c r="C1771" s="805"/>
      <c r="D1771" s="805"/>
      <c r="E1771" s="1127"/>
    </row>
    <row r="1772" spans="1:5" ht="15.75" hidden="1" outlineLevel="2" thickBot="1">
      <c r="A1772" s="804"/>
      <c r="B1772" s="805"/>
      <c r="C1772" s="805"/>
      <c r="D1772" s="805"/>
      <c r="E1772" s="1127"/>
    </row>
    <row r="1773" spans="1:5" ht="15.75" hidden="1" outlineLevel="2" thickBot="1">
      <c r="A1773" s="804"/>
      <c r="B1773" s="805"/>
      <c r="C1773" s="805"/>
      <c r="D1773" s="805"/>
      <c r="E1773" s="1127"/>
    </row>
    <row r="1774" spans="1:5" ht="15.75" hidden="1" outlineLevel="2" thickBot="1">
      <c r="A1774" s="804"/>
      <c r="B1774" s="805"/>
      <c r="C1774" s="805"/>
      <c r="D1774" s="805"/>
      <c r="E1774" s="1127"/>
    </row>
    <row r="1775" spans="1:5" ht="15.75" hidden="1" outlineLevel="2" thickBot="1">
      <c r="A1775" s="804"/>
      <c r="B1775" s="805"/>
      <c r="C1775" s="805"/>
      <c r="D1775" s="805"/>
      <c r="E1775" s="1127"/>
    </row>
    <row r="1776" spans="1:5" ht="15.75" hidden="1" outlineLevel="2" thickBot="1">
      <c r="A1776" s="804"/>
      <c r="B1776" s="805"/>
      <c r="C1776" s="805"/>
      <c r="D1776" s="805"/>
      <c r="E1776" s="1127"/>
    </row>
    <row r="1777" spans="1:5" ht="15.75" hidden="1" outlineLevel="2" thickBot="1">
      <c r="A1777" s="804"/>
      <c r="B1777" s="805"/>
      <c r="C1777" s="805"/>
      <c r="D1777" s="805"/>
      <c r="E1777" s="1127"/>
    </row>
    <row r="1778" spans="1:5" ht="15.75" hidden="1" outlineLevel="2" thickBot="1">
      <c r="A1778" s="860"/>
      <c r="B1778" s="1120"/>
      <c r="C1778" s="1120"/>
      <c r="D1778" s="1120"/>
      <c r="E1778" s="1128"/>
    </row>
    <row r="1779" spans="1:5" ht="15.75" hidden="1" outlineLevel="1" collapsed="1" thickBot="1">
      <c r="A1779" s="1121"/>
      <c r="B1779" s="1122"/>
      <c r="C1779" s="1122"/>
      <c r="D1779" s="1122"/>
      <c r="E1779" s="1123"/>
    </row>
    <row r="1780" spans="1:5" ht="15.75" hidden="1" outlineLevel="1" thickBot="1">
      <c r="A1780" s="1129" t="s">
        <v>3117</v>
      </c>
      <c r="B1780" s="1130"/>
      <c r="C1780" s="1130"/>
      <c r="D1780" s="1131"/>
      <c r="E1780" s="1143" t="s">
        <v>78</v>
      </c>
    </row>
    <row r="1781" spans="1:5" ht="15.75" hidden="1" outlineLevel="1" thickBot="1">
      <c r="A1781" s="816" t="s">
        <v>23</v>
      </c>
      <c r="B1781" s="817"/>
      <c r="C1781" s="817"/>
      <c r="D1781" s="478"/>
      <c r="E1781" s="1144"/>
    </row>
    <row r="1782" spans="1:5" ht="15.75" hidden="1" outlineLevel="1" thickBot="1">
      <c r="A1782" s="816" t="s">
        <v>3118</v>
      </c>
      <c r="B1782" s="819"/>
      <c r="C1782" s="9" t="s">
        <v>3115</v>
      </c>
      <c r="D1782" s="479"/>
      <c r="E1782" s="1144"/>
    </row>
    <row r="1783" spans="1:5" ht="15.75" hidden="1" outlineLevel="1" thickBot="1">
      <c r="A1783" s="820"/>
      <c r="B1783" s="819"/>
      <c r="C1783" s="9" t="s">
        <v>3119</v>
      </c>
      <c r="D1783" s="479"/>
      <c r="E1783" s="1144"/>
    </row>
    <row r="1784" spans="1:5" ht="15.75" hidden="1" outlineLevel="1" thickBot="1">
      <c r="A1784" s="820"/>
      <c r="B1784" s="819"/>
      <c r="C1784" s="8" t="s">
        <v>3120</v>
      </c>
      <c r="D1784" s="479"/>
      <c r="E1784" s="1144"/>
    </row>
    <row r="1785" spans="1:5" ht="15.75" hidden="1" outlineLevel="1" thickBot="1">
      <c r="A1785" s="824" t="s">
        <v>3121</v>
      </c>
      <c r="B1785" s="825"/>
      <c r="C1785" s="825"/>
      <c r="D1785" s="1135"/>
      <c r="E1785" s="1144"/>
    </row>
    <row r="1786" spans="1:5" ht="15.75" hidden="1" outlineLevel="1" thickBot="1">
      <c r="A1786" s="824" t="s">
        <v>60</v>
      </c>
      <c r="B1786" s="825"/>
      <c r="C1786" s="825"/>
      <c r="D1786" s="1135"/>
      <c r="E1786" s="1144"/>
    </row>
    <row r="1787" spans="1:5" ht="15.75" hidden="1" outlineLevel="2" thickBot="1">
      <c r="A1787" s="846" t="s">
        <v>60</v>
      </c>
      <c r="B1787" s="821"/>
      <c r="C1787" s="821"/>
      <c r="D1787" s="801"/>
      <c r="E1787" s="1141" t="s">
        <v>78</v>
      </c>
    </row>
    <row r="1788" spans="1:5" ht="15.75" hidden="1" outlineLevel="2" thickBot="1">
      <c r="A1788" s="846"/>
      <c r="B1788" s="821"/>
      <c r="C1788" s="821"/>
      <c r="D1788" s="801"/>
      <c r="E1788" s="1141"/>
    </row>
    <row r="1789" spans="1:5" ht="15.75" hidden="1" outlineLevel="2" thickBot="1">
      <c r="A1789" s="846"/>
      <c r="B1789" s="821"/>
      <c r="C1789" s="821"/>
      <c r="D1789" s="801"/>
      <c r="E1789" s="1141"/>
    </row>
    <row r="1790" spans="1:5" ht="15.75" hidden="1" outlineLevel="2" thickBot="1">
      <c r="A1790" s="846"/>
      <c r="B1790" s="821"/>
      <c r="C1790" s="821"/>
      <c r="D1790" s="801"/>
      <c r="E1790" s="1141"/>
    </row>
    <row r="1791" spans="1:5" ht="15.75" hidden="1" outlineLevel="2" thickBot="1">
      <c r="A1791" s="846"/>
      <c r="B1791" s="821"/>
      <c r="C1791" s="821"/>
      <c r="D1791" s="801"/>
      <c r="E1791" s="1141"/>
    </row>
    <row r="1792" spans="1:5" ht="15.75" hidden="1" outlineLevel="2" thickBot="1">
      <c r="A1792" s="846"/>
      <c r="B1792" s="821"/>
      <c r="C1792" s="821"/>
      <c r="D1792" s="801"/>
      <c r="E1792" s="1141"/>
    </row>
    <row r="1793" spans="1:5" ht="15.75" hidden="1" outlineLevel="2" thickBot="1">
      <c r="A1793" s="846"/>
      <c r="B1793" s="821"/>
      <c r="C1793" s="821"/>
      <c r="D1793" s="801"/>
      <c r="E1793" s="1141"/>
    </row>
    <row r="1794" spans="1:5" ht="15.75" hidden="1" outlineLevel="2" thickBot="1">
      <c r="A1794" s="846"/>
      <c r="B1794" s="821"/>
      <c r="C1794" s="821"/>
      <c r="D1794" s="801"/>
      <c r="E1794" s="1141"/>
    </row>
    <row r="1795" spans="1:5" ht="15.75" hidden="1" outlineLevel="2" thickBot="1">
      <c r="A1795" s="846"/>
      <c r="B1795" s="821"/>
      <c r="C1795" s="821"/>
      <c r="D1795" s="801"/>
      <c r="E1795" s="1141"/>
    </row>
    <row r="1796" spans="1:5" ht="15.75" hidden="1" outlineLevel="2" thickBot="1">
      <c r="A1796" s="846"/>
      <c r="B1796" s="821"/>
      <c r="C1796" s="821"/>
      <c r="D1796" s="801"/>
      <c r="E1796" s="1141"/>
    </row>
    <row r="1797" spans="1:5" ht="15.75" hidden="1" outlineLevel="2" thickBot="1">
      <c r="A1797" s="846"/>
      <c r="B1797" s="821"/>
      <c r="C1797" s="821"/>
      <c r="D1797" s="801"/>
      <c r="E1797" s="1141"/>
    </row>
    <row r="1798" spans="1:5" ht="15.75" hidden="1" outlineLevel="2" thickBot="1">
      <c r="A1798" s="846"/>
      <c r="B1798" s="821"/>
      <c r="C1798" s="821"/>
      <c r="D1798" s="801"/>
      <c r="E1798" s="1141"/>
    </row>
    <row r="1799" spans="1:5" ht="15.75" hidden="1" outlineLevel="2" thickBot="1">
      <c r="A1799" s="846"/>
      <c r="B1799" s="821"/>
      <c r="C1799" s="821"/>
      <c r="D1799" s="801"/>
      <c r="E1799" s="1141"/>
    </row>
    <row r="1800" spans="1:5" ht="15.75" hidden="1" outlineLevel="2" thickBot="1">
      <c r="A1800" s="846"/>
      <c r="B1800" s="821"/>
      <c r="C1800" s="821"/>
      <c r="D1800" s="801"/>
      <c r="E1800" s="1141"/>
    </row>
    <row r="1801" spans="1:5" ht="15.75" hidden="1" outlineLevel="2" thickBot="1">
      <c r="A1801" s="846"/>
      <c r="B1801" s="821"/>
      <c r="C1801" s="821"/>
      <c r="D1801" s="801"/>
      <c r="E1801" s="1141"/>
    </row>
    <row r="1802" spans="1:5" ht="15.75" hidden="1" outlineLevel="2" thickBot="1">
      <c r="A1802" s="846"/>
      <c r="B1802" s="821"/>
      <c r="C1802" s="821"/>
      <c r="D1802" s="801"/>
      <c r="E1802" s="1141"/>
    </row>
    <row r="1803" spans="1:5" ht="15.75" hidden="1" outlineLevel="2" thickBot="1">
      <c r="A1803" s="846"/>
      <c r="B1803" s="821"/>
      <c r="C1803" s="821"/>
      <c r="D1803" s="801"/>
      <c r="E1803" s="1141"/>
    </row>
    <row r="1804" spans="1:5" ht="15.75" hidden="1" outlineLevel="2" thickBot="1">
      <c r="A1804" s="846"/>
      <c r="B1804" s="821"/>
      <c r="C1804" s="821"/>
      <c r="D1804" s="801"/>
      <c r="E1804" s="1141"/>
    </row>
    <row r="1805" spans="1:5" ht="15.75" hidden="1" outlineLevel="2" thickBot="1">
      <c r="A1805" s="846"/>
      <c r="B1805" s="821"/>
      <c r="C1805" s="821"/>
      <c r="D1805" s="801"/>
      <c r="E1805" s="1141"/>
    </row>
    <row r="1806" spans="1:5" ht="15.75" hidden="1" outlineLevel="2" thickBot="1">
      <c r="A1806" s="1136"/>
      <c r="B1806" s="1137"/>
      <c r="C1806" s="1137"/>
      <c r="D1806" s="1138"/>
      <c r="E1806" s="1142"/>
    </row>
    <row r="1807" spans="1:5" ht="15.75" hidden="1" outlineLevel="1" collapsed="1" thickBot="1">
      <c r="A1807" s="1124" t="s">
        <v>3122</v>
      </c>
      <c r="B1807" s="1125"/>
      <c r="C1807" s="1125"/>
      <c r="D1807" s="1125"/>
      <c r="E1807" s="1139" t="s">
        <v>78</v>
      </c>
    </row>
    <row r="1808" spans="1:5" ht="15.75" hidden="1" outlineLevel="1" thickBot="1">
      <c r="A1808" s="804"/>
      <c r="B1808" s="805"/>
      <c r="C1808" s="805"/>
      <c r="D1808" s="805"/>
      <c r="E1808" s="1140"/>
    </row>
    <row r="1809" spans="1:5" ht="15.75" hidden="1" outlineLevel="2" thickBot="1">
      <c r="A1809" s="804"/>
      <c r="B1809" s="805"/>
      <c r="C1809" s="805"/>
      <c r="D1809" s="805"/>
      <c r="E1809" s="1126" t="s">
        <v>78</v>
      </c>
    </row>
    <row r="1810" spans="1:5" ht="15.75" hidden="1" outlineLevel="2" thickBot="1">
      <c r="A1810" s="804"/>
      <c r="B1810" s="805"/>
      <c r="C1810" s="805"/>
      <c r="D1810" s="805"/>
      <c r="E1810" s="1127"/>
    </row>
    <row r="1811" spans="1:5" ht="15.75" hidden="1" outlineLevel="2" thickBot="1">
      <c r="A1811" s="804"/>
      <c r="B1811" s="805"/>
      <c r="C1811" s="805"/>
      <c r="D1811" s="805"/>
      <c r="E1811" s="1127"/>
    </row>
    <row r="1812" spans="1:5" ht="15.75" hidden="1" outlineLevel="2" thickBot="1">
      <c r="A1812" s="804"/>
      <c r="B1812" s="805"/>
      <c r="C1812" s="805"/>
      <c r="D1812" s="805"/>
      <c r="E1812" s="1127"/>
    </row>
    <row r="1813" spans="1:5" ht="15.75" hidden="1" outlineLevel="2" thickBot="1">
      <c r="A1813" s="804"/>
      <c r="B1813" s="805"/>
      <c r="C1813" s="805"/>
      <c r="D1813" s="805"/>
      <c r="E1813" s="1127"/>
    </row>
    <row r="1814" spans="1:5" ht="15.75" hidden="1" outlineLevel="2" thickBot="1">
      <c r="A1814" s="804"/>
      <c r="B1814" s="805"/>
      <c r="C1814" s="805"/>
      <c r="D1814" s="805"/>
      <c r="E1814" s="1127"/>
    </row>
    <row r="1815" spans="1:5" ht="15.75" hidden="1" outlineLevel="2" thickBot="1">
      <c r="A1815" s="804"/>
      <c r="B1815" s="805"/>
      <c r="C1815" s="805"/>
      <c r="D1815" s="805"/>
      <c r="E1815" s="1127"/>
    </row>
    <row r="1816" spans="1:5" ht="15.75" hidden="1" outlineLevel="2" thickBot="1">
      <c r="A1816" s="804"/>
      <c r="B1816" s="805"/>
      <c r="C1816" s="805"/>
      <c r="D1816" s="805"/>
      <c r="E1816" s="1127"/>
    </row>
    <row r="1817" spans="1:5" ht="15.75" hidden="1" outlineLevel="2" thickBot="1">
      <c r="A1817" s="804"/>
      <c r="B1817" s="805"/>
      <c r="C1817" s="805"/>
      <c r="D1817" s="805"/>
      <c r="E1817" s="1127"/>
    </row>
    <row r="1818" spans="1:5" ht="15.75" hidden="1" outlineLevel="2" thickBot="1">
      <c r="A1818" s="804"/>
      <c r="B1818" s="805"/>
      <c r="C1818" s="805"/>
      <c r="D1818" s="805"/>
      <c r="E1818" s="1127"/>
    </row>
    <row r="1819" spans="1:5" ht="15.75" hidden="1" outlineLevel="2" thickBot="1">
      <c r="A1819" s="804"/>
      <c r="B1819" s="805"/>
      <c r="C1819" s="805"/>
      <c r="D1819" s="805"/>
      <c r="E1819" s="1127"/>
    </row>
    <row r="1820" spans="1:5" ht="15.75" hidden="1" outlineLevel="2" thickBot="1">
      <c r="A1820" s="804"/>
      <c r="B1820" s="805"/>
      <c r="C1820" s="805"/>
      <c r="D1820" s="805"/>
      <c r="E1820" s="1127"/>
    </row>
    <row r="1821" spans="1:5" ht="15.75" hidden="1" outlineLevel="2" thickBot="1">
      <c r="A1821" s="804"/>
      <c r="B1821" s="805"/>
      <c r="C1821" s="805"/>
      <c r="D1821" s="805"/>
      <c r="E1821" s="1127"/>
    </row>
    <row r="1822" spans="1:5" ht="15.75" hidden="1" outlineLevel="2" thickBot="1">
      <c r="A1822" s="804"/>
      <c r="B1822" s="805"/>
      <c r="C1822" s="805"/>
      <c r="D1822" s="805"/>
      <c r="E1822" s="1127"/>
    </row>
    <row r="1823" spans="1:5" ht="15.75" hidden="1" outlineLevel="2" thickBot="1">
      <c r="A1823" s="804"/>
      <c r="B1823" s="805"/>
      <c r="C1823" s="805"/>
      <c r="D1823" s="805"/>
      <c r="E1823" s="1127"/>
    </row>
    <row r="1824" spans="1:5" ht="15.75" hidden="1" outlineLevel="2" thickBot="1">
      <c r="A1824" s="804"/>
      <c r="B1824" s="805"/>
      <c r="C1824" s="805"/>
      <c r="D1824" s="805"/>
      <c r="E1824" s="1127"/>
    </row>
    <row r="1825" spans="1:5" ht="15.75" hidden="1" outlineLevel="2" thickBot="1">
      <c r="A1825" s="804"/>
      <c r="B1825" s="805"/>
      <c r="C1825" s="805"/>
      <c r="D1825" s="805"/>
      <c r="E1825" s="1127"/>
    </row>
    <row r="1826" spans="1:5" ht="15.75" hidden="1" outlineLevel="2" thickBot="1">
      <c r="A1826" s="804"/>
      <c r="B1826" s="805"/>
      <c r="C1826" s="805"/>
      <c r="D1826" s="805"/>
      <c r="E1826" s="1127"/>
    </row>
    <row r="1827" spans="1:5" ht="15.75" hidden="1" outlineLevel="2" thickBot="1">
      <c r="A1827" s="804"/>
      <c r="B1827" s="805"/>
      <c r="C1827" s="805"/>
      <c r="D1827" s="805"/>
      <c r="E1827" s="1127"/>
    </row>
    <row r="1828" spans="1:5" ht="15.75" hidden="1" outlineLevel="2" thickBot="1">
      <c r="A1828" s="860"/>
      <c r="B1828" s="1120"/>
      <c r="C1828" s="1120"/>
      <c r="D1828" s="1120"/>
      <c r="E1828" s="1128"/>
    </row>
    <row r="1829" spans="1:5" ht="15.75" hidden="1" outlineLevel="1" collapsed="1" thickBot="1">
      <c r="A1829" s="1121"/>
      <c r="B1829" s="1122"/>
      <c r="C1829" s="1122"/>
      <c r="D1829" s="1122"/>
      <c r="E1829" s="1123"/>
    </row>
    <row r="1830" spans="1:5" ht="15.75" hidden="1" outlineLevel="1" thickBot="1">
      <c r="A1830" s="1129" t="s">
        <v>3117</v>
      </c>
      <c r="B1830" s="1130"/>
      <c r="C1830" s="1130"/>
      <c r="D1830" s="1131"/>
      <c r="E1830" s="1143" t="s">
        <v>78</v>
      </c>
    </row>
    <row r="1831" spans="1:5" ht="15.75" hidden="1" outlineLevel="1" thickBot="1">
      <c r="A1831" s="816" t="s">
        <v>23</v>
      </c>
      <c r="B1831" s="817"/>
      <c r="C1831" s="817"/>
      <c r="D1831" s="478"/>
      <c r="E1831" s="1144"/>
    </row>
    <row r="1832" spans="1:5" ht="15.75" hidden="1" outlineLevel="1" thickBot="1">
      <c r="A1832" s="816" t="s">
        <v>3118</v>
      </c>
      <c r="B1832" s="819"/>
      <c r="C1832" s="9" t="s">
        <v>3115</v>
      </c>
      <c r="D1832" s="479"/>
      <c r="E1832" s="1144"/>
    </row>
    <row r="1833" spans="1:5" ht="15.75" hidden="1" outlineLevel="1" thickBot="1">
      <c r="A1833" s="820"/>
      <c r="B1833" s="819"/>
      <c r="C1833" s="9" t="s">
        <v>3119</v>
      </c>
      <c r="D1833" s="479"/>
      <c r="E1833" s="1144"/>
    </row>
    <row r="1834" spans="1:5" ht="15.75" hidden="1" outlineLevel="1" thickBot="1">
      <c r="A1834" s="820"/>
      <c r="B1834" s="819"/>
      <c r="C1834" s="8" t="s">
        <v>3120</v>
      </c>
      <c r="D1834" s="479"/>
      <c r="E1834" s="1144"/>
    </row>
    <row r="1835" spans="1:5" ht="15.75" hidden="1" outlineLevel="1" thickBot="1">
      <c r="A1835" s="824" t="s">
        <v>3121</v>
      </c>
      <c r="B1835" s="825"/>
      <c r="C1835" s="825"/>
      <c r="D1835" s="1135"/>
      <c r="E1835" s="1144"/>
    </row>
    <row r="1836" spans="1:5" ht="15.75" hidden="1" outlineLevel="1" thickBot="1">
      <c r="A1836" s="824" t="s">
        <v>60</v>
      </c>
      <c r="B1836" s="825"/>
      <c r="C1836" s="825"/>
      <c r="D1836" s="1135"/>
      <c r="E1836" s="1144"/>
    </row>
    <row r="1837" spans="1:5" ht="15.75" hidden="1" outlineLevel="2" thickBot="1">
      <c r="A1837" s="846" t="s">
        <v>60</v>
      </c>
      <c r="B1837" s="821"/>
      <c r="C1837" s="821"/>
      <c r="D1837" s="801"/>
      <c r="E1837" s="1141" t="s">
        <v>78</v>
      </c>
    </row>
    <row r="1838" spans="1:5" ht="15.75" hidden="1" outlineLevel="2" thickBot="1">
      <c r="A1838" s="846"/>
      <c r="B1838" s="821"/>
      <c r="C1838" s="821"/>
      <c r="D1838" s="801"/>
      <c r="E1838" s="1141"/>
    </row>
    <row r="1839" spans="1:5" ht="15.75" hidden="1" outlineLevel="2" thickBot="1">
      <c r="A1839" s="846"/>
      <c r="B1839" s="821"/>
      <c r="C1839" s="821"/>
      <c r="D1839" s="801"/>
      <c r="E1839" s="1141"/>
    </row>
    <row r="1840" spans="1:5" ht="15.75" hidden="1" outlineLevel="2" thickBot="1">
      <c r="A1840" s="846"/>
      <c r="B1840" s="821"/>
      <c r="C1840" s="821"/>
      <c r="D1840" s="801"/>
      <c r="E1840" s="1141"/>
    </row>
    <row r="1841" spans="1:5" ht="15.75" hidden="1" outlineLevel="2" thickBot="1">
      <c r="A1841" s="846"/>
      <c r="B1841" s="821"/>
      <c r="C1841" s="821"/>
      <c r="D1841" s="801"/>
      <c r="E1841" s="1141"/>
    </row>
    <row r="1842" spans="1:5" ht="15.75" hidden="1" outlineLevel="2" thickBot="1">
      <c r="A1842" s="846"/>
      <c r="B1842" s="821"/>
      <c r="C1842" s="821"/>
      <c r="D1842" s="801"/>
      <c r="E1842" s="1141"/>
    </row>
    <row r="1843" spans="1:5" ht="15.75" hidden="1" outlineLevel="2" thickBot="1">
      <c r="A1843" s="846"/>
      <c r="B1843" s="821"/>
      <c r="C1843" s="821"/>
      <c r="D1843" s="801"/>
      <c r="E1843" s="1141"/>
    </row>
    <row r="1844" spans="1:5" ht="15.75" hidden="1" outlineLevel="2" thickBot="1">
      <c r="A1844" s="846"/>
      <c r="B1844" s="821"/>
      <c r="C1844" s="821"/>
      <c r="D1844" s="801"/>
      <c r="E1844" s="1141"/>
    </row>
    <row r="1845" spans="1:5" ht="15.75" hidden="1" outlineLevel="2" thickBot="1">
      <c r="A1845" s="846"/>
      <c r="B1845" s="821"/>
      <c r="C1845" s="821"/>
      <c r="D1845" s="801"/>
      <c r="E1845" s="1141"/>
    </row>
    <row r="1846" spans="1:5" ht="15.75" hidden="1" outlineLevel="2" thickBot="1">
      <c r="A1846" s="846"/>
      <c r="B1846" s="821"/>
      <c r="C1846" s="821"/>
      <c r="D1846" s="801"/>
      <c r="E1846" s="1141"/>
    </row>
    <row r="1847" spans="1:5" ht="15.75" hidden="1" outlineLevel="2" thickBot="1">
      <c r="A1847" s="846"/>
      <c r="B1847" s="821"/>
      <c r="C1847" s="821"/>
      <c r="D1847" s="801"/>
      <c r="E1847" s="1141"/>
    </row>
    <row r="1848" spans="1:5" ht="15.75" hidden="1" outlineLevel="2" thickBot="1">
      <c r="A1848" s="846"/>
      <c r="B1848" s="821"/>
      <c r="C1848" s="821"/>
      <c r="D1848" s="801"/>
      <c r="E1848" s="1141"/>
    </row>
    <row r="1849" spans="1:5" ht="15.75" hidden="1" outlineLevel="2" thickBot="1">
      <c r="A1849" s="846"/>
      <c r="B1849" s="821"/>
      <c r="C1849" s="821"/>
      <c r="D1849" s="801"/>
      <c r="E1849" s="1141"/>
    </row>
    <row r="1850" spans="1:5" ht="15.75" hidden="1" outlineLevel="2" thickBot="1">
      <c r="A1850" s="846"/>
      <c r="B1850" s="821"/>
      <c r="C1850" s="821"/>
      <c r="D1850" s="801"/>
      <c r="E1850" s="1141"/>
    </row>
    <row r="1851" spans="1:5" ht="15.75" hidden="1" outlineLevel="2" thickBot="1">
      <c r="A1851" s="846"/>
      <c r="B1851" s="821"/>
      <c r="C1851" s="821"/>
      <c r="D1851" s="801"/>
      <c r="E1851" s="1141"/>
    </row>
    <row r="1852" spans="1:5" ht="15.75" hidden="1" outlineLevel="2" thickBot="1">
      <c r="A1852" s="846"/>
      <c r="B1852" s="821"/>
      <c r="C1852" s="821"/>
      <c r="D1852" s="801"/>
      <c r="E1852" s="1141"/>
    </row>
    <row r="1853" spans="1:5" ht="15.75" hidden="1" outlineLevel="2" thickBot="1">
      <c r="A1853" s="846"/>
      <c r="B1853" s="821"/>
      <c r="C1853" s="821"/>
      <c r="D1853" s="801"/>
      <c r="E1853" s="1141"/>
    </row>
    <row r="1854" spans="1:5" ht="15.75" hidden="1" outlineLevel="2" thickBot="1">
      <c r="A1854" s="846"/>
      <c r="B1854" s="821"/>
      <c r="C1854" s="821"/>
      <c r="D1854" s="801"/>
      <c r="E1854" s="1141"/>
    </row>
    <row r="1855" spans="1:5" ht="15.75" hidden="1" outlineLevel="2" thickBot="1">
      <c r="A1855" s="846"/>
      <c r="B1855" s="821"/>
      <c r="C1855" s="821"/>
      <c r="D1855" s="801"/>
      <c r="E1855" s="1141"/>
    </row>
    <row r="1856" spans="1:5" ht="15.75" hidden="1" outlineLevel="2" thickBot="1">
      <c r="A1856" s="1136"/>
      <c r="B1856" s="1137"/>
      <c r="C1856" s="1137"/>
      <c r="D1856" s="1138"/>
      <c r="E1856" s="1142"/>
    </row>
    <row r="1857" spans="1:5" ht="15.75" hidden="1" outlineLevel="1" collapsed="1" thickBot="1">
      <c r="A1857" s="1124" t="s">
        <v>3122</v>
      </c>
      <c r="B1857" s="1125"/>
      <c r="C1857" s="1125"/>
      <c r="D1857" s="1125"/>
      <c r="E1857" s="1139" t="s">
        <v>78</v>
      </c>
    </row>
    <row r="1858" spans="1:5" ht="15.75" hidden="1" outlineLevel="1" thickBot="1">
      <c r="A1858" s="804"/>
      <c r="B1858" s="805"/>
      <c r="C1858" s="805"/>
      <c r="D1858" s="805"/>
      <c r="E1858" s="1140"/>
    </row>
    <row r="1859" spans="1:5" ht="15.75" hidden="1" outlineLevel="2" thickBot="1">
      <c r="A1859" s="804"/>
      <c r="B1859" s="805"/>
      <c r="C1859" s="805"/>
      <c r="D1859" s="805"/>
      <c r="E1859" s="1126" t="s">
        <v>78</v>
      </c>
    </row>
    <row r="1860" spans="1:5" ht="15.75" hidden="1" outlineLevel="2" thickBot="1">
      <c r="A1860" s="804"/>
      <c r="B1860" s="805"/>
      <c r="C1860" s="805"/>
      <c r="D1860" s="805"/>
      <c r="E1860" s="1127"/>
    </row>
    <row r="1861" spans="1:5" ht="15.75" hidden="1" outlineLevel="2" thickBot="1">
      <c r="A1861" s="804"/>
      <c r="B1861" s="805"/>
      <c r="C1861" s="805"/>
      <c r="D1861" s="805"/>
      <c r="E1861" s="1127"/>
    </row>
    <row r="1862" spans="1:5" ht="15.75" hidden="1" outlineLevel="2" thickBot="1">
      <c r="A1862" s="804"/>
      <c r="B1862" s="805"/>
      <c r="C1862" s="805"/>
      <c r="D1862" s="805"/>
      <c r="E1862" s="1127"/>
    </row>
    <row r="1863" spans="1:5" ht="15.75" hidden="1" outlineLevel="2" thickBot="1">
      <c r="A1863" s="804"/>
      <c r="B1863" s="805"/>
      <c r="C1863" s="805"/>
      <c r="D1863" s="805"/>
      <c r="E1863" s="1127"/>
    </row>
    <row r="1864" spans="1:5" ht="15.75" hidden="1" outlineLevel="2" thickBot="1">
      <c r="A1864" s="804"/>
      <c r="B1864" s="805"/>
      <c r="C1864" s="805"/>
      <c r="D1864" s="805"/>
      <c r="E1864" s="1127"/>
    </row>
    <row r="1865" spans="1:5" ht="15.75" hidden="1" outlineLevel="2" thickBot="1">
      <c r="A1865" s="804"/>
      <c r="B1865" s="805"/>
      <c r="C1865" s="805"/>
      <c r="D1865" s="805"/>
      <c r="E1865" s="1127"/>
    </row>
    <row r="1866" spans="1:5" ht="15.75" hidden="1" outlineLevel="2" thickBot="1">
      <c r="A1866" s="804"/>
      <c r="B1866" s="805"/>
      <c r="C1866" s="805"/>
      <c r="D1866" s="805"/>
      <c r="E1866" s="1127"/>
    </row>
    <row r="1867" spans="1:5" ht="15.75" hidden="1" outlineLevel="2" thickBot="1">
      <c r="A1867" s="804"/>
      <c r="B1867" s="805"/>
      <c r="C1867" s="805"/>
      <c r="D1867" s="805"/>
      <c r="E1867" s="1127"/>
    </row>
    <row r="1868" spans="1:5" ht="15.75" hidden="1" outlineLevel="2" thickBot="1">
      <c r="A1868" s="804"/>
      <c r="B1868" s="805"/>
      <c r="C1868" s="805"/>
      <c r="D1868" s="805"/>
      <c r="E1868" s="1127"/>
    </row>
    <row r="1869" spans="1:5" ht="15.75" hidden="1" outlineLevel="2" thickBot="1">
      <c r="A1869" s="804"/>
      <c r="B1869" s="805"/>
      <c r="C1869" s="805"/>
      <c r="D1869" s="805"/>
      <c r="E1869" s="1127"/>
    </row>
    <row r="1870" spans="1:5" ht="15.75" hidden="1" outlineLevel="2" thickBot="1">
      <c r="A1870" s="804"/>
      <c r="B1870" s="805"/>
      <c r="C1870" s="805"/>
      <c r="D1870" s="805"/>
      <c r="E1870" s="1127"/>
    </row>
    <row r="1871" spans="1:5" ht="15.75" hidden="1" outlineLevel="2" thickBot="1">
      <c r="A1871" s="804"/>
      <c r="B1871" s="805"/>
      <c r="C1871" s="805"/>
      <c r="D1871" s="805"/>
      <c r="E1871" s="1127"/>
    </row>
    <row r="1872" spans="1:5" ht="15.75" hidden="1" outlineLevel="2" thickBot="1">
      <c r="A1872" s="804"/>
      <c r="B1872" s="805"/>
      <c r="C1872" s="805"/>
      <c r="D1872" s="805"/>
      <c r="E1872" s="1127"/>
    </row>
    <row r="1873" spans="1:5" ht="15.75" hidden="1" outlineLevel="2" thickBot="1">
      <c r="A1873" s="804"/>
      <c r="B1873" s="805"/>
      <c r="C1873" s="805"/>
      <c r="D1873" s="805"/>
      <c r="E1873" s="1127"/>
    </row>
    <row r="1874" spans="1:5" ht="15.75" hidden="1" outlineLevel="2" thickBot="1">
      <c r="A1874" s="804"/>
      <c r="B1874" s="805"/>
      <c r="C1874" s="805"/>
      <c r="D1874" s="805"/>
      <c r="E1874" s="1127"/>
    </row>
    <row r="1875" spans="1:5" ht="15.75" hidden="1" outlineLevel="2" thickBot="1">
      <c r="A1875" s="804"/>
      <c r="B1875" s="805"/>
      <c r="C1875" s="805"/>
      <c r="D1875" s="805"/>
      <c r="E1875" s="1127"/>
    </row>
    <row r="1876" spans="1:5" ht="15.75" hidden="1" outlineLevel="2" thickBot="1">
      <c r="A1876" s="804"/>
      <c r="B1876" s="805"/>
      <c r="C1876" s="805"/>
      <c r="D1876" s="805"/>
      <c r="E1876" s="1127"/>
    </row>
    <row r="1877" spans="1:5" ht="15.75" hidden="1" outlineLevel="2" thickBot="1">
      <c r="A1877" s="804"/>
      <c r="B1877" s="805"/>
      <c r="C1877" s="805"/>
      <c r="D1877" s="805"/>
      <c r="E1877" s="1127"/>
    </row>
    <row r="1878" spans="1:5" ht="15.75" hidden="1" outlineLevel="2" thickBot="1">
      <c r="A1878" s="860"/>
      <c r="B1878" s="1120"/>
      <c r="C1878" s="1120"/>
      <c r="D1878" s="1120"/>
      <c r="E1878" s="1128"/>
    </row>
    <row r="1879" spans="1:5" ht="15.75" hidden="1" outlineLevel="1" collapsed="1" thickBot="1">
      <c r="A1879" s="1121"/>
      <c r="B1879" s="1122"/>
      <c r="C1879" s="1122"/>
      <c r="D1879" s="1122"/>
      <c r="E1879" s="1123"/>
    </row>
    <row r="1880" spans="1:5" ht="15.75" hidden="1" outlineLevel="1" thickBot="1">
      <c r="A1880" s="1129" t="s">
        <v>3117</v>
      </c>
      <c r="B1880" s="1130"/>
      <c r="C1880" s="1130"/>
      <c r="D1880" s="1131"/>
      <c r="E1880" s="1143" t="s">
        <v>78</v>
      </c>
    </row>
    <row r="1881" spans="1:5" ht="15.75" hidden="1" outlineLevel="1" thickBot="1">
      <c r="A1881" s="816" t="s">
        <v>23</v>
      </c>
      <c r="B1881" s="817"/>
      <c r="C1881" s="817"/>
      <c r="D1881" s="478"/>
      <c r="E1881" s="1144"/>
    </row>
    <row r="1882" spans="1:5" ht="15.75" hidden="1" outlineLevel="1" thickBot="1">
      <c r="A1882" s="816" t="s">
        <v>3118</v>
      </c>
      <c r="B1882" s="819"/>
      <c r="C1882" s="9" t="s">
        <v>3115</v>
      </c>
      <c r="D1882" s="479"/>
      <c r="E1882" s="1144"/>
    </row>
    <row r="1883" spans="1:5" ht="15.75" hidden="1" outlineLevel="1" thickBot="1">
      <c r="A1883" s="820"/>
      <c r="B1883" s="819"/>
      <c r="C1883" s="9" t="s">
        <v>3119</v>
      </c>
      <c r="D1883" s="479"/>
      <c r="E1883" s="1144"/>
    </row>
    <row r="1884" spans="1:5" ht="15.75" hidden="1" outlineLevel="1" thickBot="1">
      <c r="A1884" s="820"/>
      <c r="B1884" s="819"/>
      <c r="C1884" s="8" t="s">
        <v>3120</v>
      </c>
      <c r="D1884" s="479"/>
      <c r="E1884" s="1144"/>
    </row>
    <row r="1885" spans="1:5" ht="15.75" hidden="1" outlineLevel="1" thickBot="1">
      <c r="A1885" s="824" t="s">
        <v>3121</v>
      </c>
      <c r="B1885" s="825"/>
      <c r="C1885" s="825"/>
      <c r="D1885" s="1135"/>
      <c r="E1885" s="1144"/>
    </row>
    <row r="1886" spans="1:5" ht="15.75" hidden="1" outlineLevel="1" thickBot="1">
      <c r="A1886" s="824" t="s">
        <v>60</v>
      </c>
      <c r="B1886" s="825"/>
      <c r="C1886" s="825"/>
      <c r="D1886" s="1135"/>
      <c r="E1886" s="1144"/>
    </row>
    <row r="1887" spans="1:5" ht="15.75" hidden="1" outlineLevel="2" thickBot="1">
      <c r="A1887" s="846" t="s">
        <v>60</v>
      </c>
      <c r="B1887" s="821"/>
      <c r="C1887" s="821"/>
      <c r="D1887" s="801"/>
      <c r="E1887" s="1141" t="s">
        <v>78</v>
      </c>
    </row>
    <row r="1888" spans="1:5" ht="15.75" hidden="1" outlineLevel="2" thickBot="1">
      <c r="A1888" s="846"/>
      <c r="B1888" s="821"/>
      <c r="C1888" s="821"/>
      <c r="D1888" s="801"/>
      <c r="E1888" s="1141"/>
    </row>
    <row r="1889" spans="1:5" ht="15.75" hidden="1" outlineLevel="2" thickBot="1">
      <c r="A1889" s="846"/>
      <c r="B1889" s="821"/>
      <c r="C1889" s="821"/>
      <c r="D1889" s="801"/>
      <c r="E1889" s="1141"/>
    </row>
    <row r="1890" spans="1:5" ht="15.75" hidden="1" outlineLevel="2" thickBot="1">
      <c r="A1890" s="846"/>
      <c r="B1890" s="821"/>
      <c r="C1890" s="821"/>
      <c r="D1890" s="801"/>
      <c r="E1890" s="1141"/>
    </row>
    <row r="1891" spans="1:5" ht="15.75" hidden="1" outlineLevel="2" thickBot="1">
      <c r="A1891" s="846"/>
      <c r="B1891" s="821"/>
      <c r="C1891" s="821"/>
      <c r="D1891" s="801"/>
      <c r="E1891" s="1141"/>
    </row>
    <row r="1892" spans="1:5" ht="15.75" hidden="1" outlineLevel="2" thickBot="1">
      <c r="A1892" s="846"/>
      <c r="B1892" s="821"/>
      <c r="C1892" s="821"/>
      <c r="D1892" s="801"/>
      <c r="E1892" s="1141"/>
    </row>
    <row r="1893" spans="1:5" ht="15.75" hidden="1" outlineLevel="2" thickBot="1">
      <c r="A1893" s="846"/>
      <c r="B1893" s="821"/>
      <c r="C1893" s="821"/>
      <c r="D1893" s="801"/>
      <c r="E1893" s="1141"/>
    </row>
    <row r="1894" spans="1:5" ht="15.75" hidden="1" outlineLevel="2" thickBot="1">
      <c r="A1894" s="846"/>
      <c r="B1894" s="821"/>
      <c r="C1894" s="821"/>
      <c r="D1894" s="801"/>
      <c r="E1894" s="1141"/>
    </row>
    <row r="1895" spans="1:5" ht="15.75" hidden="1" outlineLevel="2" thickBot="1">
      <c r="A1895" s="846"/>
      <c r="B1895" s="821"/>
      <c r="C1895" s="821"/>
      <c r="D1895" s="801"/>
      <c r="E1895" s="1141"/>
    </row>
    <row r="1896" spans="1:5" ht="15.75" hidden="1" outlineLevel="2" thickBot="1">
      <c r="A1896" s="846"/>
      <c r="B1896" s="821"/>
      <c r="C1896" s="821"/>
      <c r="D1896" s="801"/>
      <c r="E1896" s="1141"/>
    </row>
    <row r="1897" spans="1:5" ht="15.75" hidden="1" outlineLevel="2" thickBot="1">
      <c r="A1897" s="846"/>
      <c r="B1897" s="821"/>
      <c r="C1897" s="821"/>
      <c r="D1897" s="801"/>
      <c r="E1897" s="1141"/>
    </row>
    <row r="1898" spans="1:5" ht="15.75" hidden="1" outlineLevel="2" thickBot="1">
      <c r="A1898" s="846"/>
      <c r="B1898" s="821"/>
      <c r="C1898" s="821"/>
      <c r="D1898" s="801"/>
      <c r="E1898" s="1141"/>
    </row>
    <row r="1899" spans="1:5" ht="15.75" hidden="1" outlineLevel="2" thickBot="1">
      <c r="A1899" s="846"/>
      <c r="B1899" s="821"/>
      <c r="C1899" s="821"/>
      <c r="D1899" s="801"/>
      <c r="E1899" s="1141"/>
    </row>
    <row r="1900" spans="1:5" ht="15.75" hidden="1" outlineLevel="2" thickBot="1">
      <c r="A1900" s="846"/>
      <c r="B1900" s="821"/>
      <c r="C1900" s="821"/>
      <c r="D1900" s="801"/>
      <c r="E1900" s="1141"/>
    </row>
    <row r="1901" spans="1:5" ht="15.75" hidden="1" outlineLevel="2" thickBot="1">
      <c r="A1901" s="846"/>
      <c r="B1901" s="821"/>
      <c r="C1901" s="821"/>
      <c r="D1901" s="801"/>
      <c r="E1901" s="1141"/>
    </row>
    <row r="1902" spans="1:5" ht="15.75" hidden="1" outlineLevel="2" thickBot="1">
      <c r="A1902" s="846"/>
      <c r="B1902" s="821"/>
      <c r="C1902" s="821"/>
      <c r="D1902" s="801"/>
      <c r="E1902" s="1141"/>
    </row>
    <row r="1903" spans="1:5" ht="15.75" hidden="1" outlineLevel="2" thickBot="1">
      <c r="A1903" s="846"/>
      <c r="B1903" s="821"/>
      <c r="C1903" s="821"/>
      <c r="D1903" s="801"/>
      <c r="E1903" s="1141"/>
    </row>
    <row r="1904" spans="1:5" ht="15.75" hidden="1" outlineLevel="2" thickBot="1">
      <c r="A1904" s="846"/>
      <c r="B1904" s="821"/>
      <c r="C1904" s="821"/>
      <c r="D1904" s="801"/>
      <c r="E1904" s="1141"/>
    </row>
    <row r="1905" spans="1:5" ht="15.75" hidden="1" outlineLevel="2" thickBot="1">
      <c r="A1905" s="846"/>
      <c r="B1905" s="821"/>
      <c r="C1905" s="821"/>
      <c r="D1905" s="801"/>
      <c r="E1905" s="1141"/>
    </row>
    <row r="1906" spans="1:5" ht="15.75" hidden="1" outlineLevel="2" thickBot="1">
      <c r="A1906" s="1136"/>
      <c r="B1906" s="1137"/>
      <c r="C1906" s="1137"/>
      <c r="D1906" s="1138"/>
      <c r="E1906" s="1142"/>
    </row>
    <row r="1907" spans="1:5" ht="15.75" hidden="1" outlineLevel="1" collapsed="1" thickBot="1">
      <c r="A1907" s="1124" t="s">
        <v>3122</v>
      </c>
      <c r="B1907" s="1125"/>
      <c r="C1907" s="1125"/>
      <c r="D1907" s="1125"/>
      <c r="E1907" s="1139" t="s">
        <v>78</v>
      </c>
    </row>
    <row r="1908" spans="1:5" ht="15.75" hidden="1" outlineLevel="1" thickBot="1">
      <c r="A1908" s="804"/>
      <c r="B1908" s="805"/>
      <c r="C1908" s="805"/>
      <c r="D1908" s="805"/>
      <c r="E1908" s="1140"/>
    </row>
    <row r="1909" spans="1:5" ht="15.75" hidden="1" outlineLevel="2" thickBot="1">
      <c r="A1909" s="804"/>
      <c r="B1909" s="805"/>
      <c r="C1909" s="805"/>
      <c r="D1909" s="805"/>
      <c r="E1909" s="1126" t="s">
        <v>78</v>
      </c>
    </row>
    <row r="1910" spans="1:5" ht="15.75" hidden="1" outlineLevel="2" thickBot="1">
      <c r="A1910" s="804"/>
      <c r="B1910" s="805"/>
      <c r="C1910" s="805"/>
      <c r="D1910" s="805"/>
      <c r="E1910" s="1127"/>
    </row>
    <row r="1911" spans="1:5" ht="15.75" hidden="1" outlineLevel="2" thickBot="1">
      <c r="A1911" s="804"/>
      <c r="B1911" s="805"/>
      <c r="C1911" s="805"/>
      <c r="D1911" s="805"/>
      <c r="E1911" s="1127"/>
    </row>
    <row r="1912" spans="1:5" ht="15.75" hidden="1" outlineLevel="2" thickBot="1">
      <c r="A1912" s="804"/>
      <c r="B1912" s="805"/>
      <c r="C1912" s="805"/>
      <c r="D1912" s="805"/>
      <c r="E1912" s="1127"/>
    </row>
    <row r="1913" spans="1:5" ht="15.75" hidden="1" outlineLevel="2" thickBot="1">
      <c r="A1913" s="804"/>
      <c r="B1913" s="805"/>
      <c r="C1913" s="805"/>
      <c r="D1913" s="805"/>
      <c r="E1913" s="1127"/>
    </row>
    <row r="1914" spans="1:5" ht="15.75" hidden="1" outlineLevel="2" thickBot="1">
      <c r="A1914" s="804"/>
      <c r="B1914" s="805"/>
      <c r="C1914" s="805"/>
      <c r="D1914" s="805"/>
      <c r="E1914" s="1127"/>
    </row>
    <row r="1915" spans="1:5" ht="15.75" hidden="1" outlineLevel="2" thickBot="1">
      <c r="A1915" s="804"/>
      <c r="B1915" s="805"/>
      <c r="C1915" s="805"/>
      <c r="D1915" s="805"/>
      <c r="E1915" s="1127"/>
    </row>
    <row r="1916" spans="1:5" ht="15.75" hidden="1" outlineLevel="2" thickBot="1">
      <c r="A1916" s="804"/>
      <c r="B1916" s="805"/>
      <c r="C1916" s="805"/>
      <c r="D1916" s="805"/>
      <c r="E1916" s="1127"/>
    </row>
    <row r="1917" spans="1:5" ht="15.75" hidden="1" outlineLevel="2" thickBot="1">
      <c r="A1917" s="804"/>
      <c r="B1917" s="805"/>
      <c r="C1917" s="805"/>
      <c r="D1917" s="805"/>
      <c r="E1917" s="1127"/>
    </row>
    <row r="1918" spans="1:5" ht="15.75" hidden="1" outlineLevel="2" thickBot="1">
      <c r="A1918" s="804"/>
      <c r="B1918" s="805"/>
      <c r="C1918" s="805"/>
      <c r="D1918" s="805"/>
      <c r="E1918" s="1127"/>
    </row>
    <row r="1919" spans="1:5" ht="15.75" hidden="1" outlineLevel="2" thickBot="1">
      <c r="A1919" s="804"/>
      <c r="B1919" s="805"/>
      <c r="C1919" s="805"/>
      <c r="D1919" s="805"/>
      <c r="E1919" s="1127"/>
    </row>
    <row r="1920" spans="1:5" ht="15.75" hidden="1" outlineLevel="2" thickBot="1">
      <c r="A1920" s="804"/>
      <c r="B1920" s="805"/>
      <c r="C1920" s="805"/>
      <c r="D1920" s="805"/>
      <c r="E1920" s="1127"/>
    </row>
    <row r="1921" spans="1:5" ht="15.75" hidden="1" outlineLevel="2" thickBot="1">
      <c r="A1921" s="804"/>
      <c r="B1921" s="805"/>
      <c r="C1921" s="805"/>
      <c r="D1921" s="805"/>
      <c r="E1921" s="1127"/>
    </row>
    <row r="1922" spans="1:5" ht="15.75" hidden="1" outlineLevel="2" thickBot="1">
      <c r="A1922" s="804"/>
      <c r="B1922" s="805"/>
      <c r="C1922" s="805"/>
      <c r="D1922" s="805"/>
      <c r="E1922" s="1127"/>
    </row>
    <row r="1923" spans="1:5" ht="15.75" hidden="1" outlineLevel="2" thickBot="1">
      <c r="A1923" s="804"/>
      <c r="B1923" s="805"/>
      <c r="C1923" s="805"/>
      <c r="D1923" s="805"/>
      <c r="E1923" s="1127"/>
    </row>
    <row r="1924" spans="1:5" ht="15.75" hidden="1" outlineLevel="2" thickBot="1">
      <c r="A1924" s="804"/>
      <c r="B1924" s="805"/>
      <c r="C1924" s="805"/>
      <c r="D1924" s="805"/>
      <c r="E1924" s="1127"/>
    </row>
    <row r="1925" spans="1:5" ht="15.75" hidden="1" outlineLevel="2" thickBot="1">
      <c r="A1925" s="804"/>
      <c r="B1925" s="805"/>
      <c r="C1925" s="805"/>
      <c r="D1925" s="805"/>
      <c r="E1925" s="1127"/>
    </row>
    <row r="1926" spans="1:5" ht="15.75" hidden="1" outlineLevel="2" thickBot="1">
      <c r="A1926" s="804"/>
      <c r="B1926" s="805"/>
      <c r="C1926" s="805"/>
      <c r="D1926" s="805"/>
      <c r="E1926" s="1127"/>
    </row>
    <row r="1927" spans="1:5" ht="15.75" hidden="1" outlineLevel="2" thickBot="1">
      <c r="A1927" s="804"/>
      <c r="B1927" s="805"/>
      <c r="C1927" s="805"/>
      <c r="D1927" s="805"/>
      <c r="E1927" s="1127"/>
    </row>
    <row r="1928" spans="1:5" ht="15.75" hidden="1" outlineLevel="2" thickBot="1">
      <c r="A1928" s="860"/>
      <c r="B1928" s="1120"/>
      <c r="C1928" s="1120"/>
      <c r="D1928" s="1120"/>
      <c r="E1928" s="1128"/>
    </row>
    <row r="1929" spans="1:5" ht="15.75" hidden="1" outlineLevel="1" collapsed="1" thickBot="1">
      <c r="A1929" s="1121"/>
      <c r="B1929" s="1122"/>
      <c r="C1929" s="1122"/>
      <c r="D1929" s="1122"/>
      <c r="E1929" s="1123"/>
    </row>
    <row r="1930" spans="1:5" ht="15.75" hidden="1" outlineLevel="1" thickBot="1">
      <c r="A1930" s="1129" t="s">
        <v>3117</v>
      </c>
      <c r="B1930" s="1130"/>
      <c r="C1930" s="1130"/>
      <c r="D1930" s="1131"/>
      <c r="E1930" s="1143" t="s">
        <v>78</v>
      </c>
    </row>
    <row r="1931" spans="1:5" ht="15.75" hidden="1" outlineLevel="1" thickBot="1">
      <c r="A1931" s="816" t="s">
        <v>23</v>
      </c>
      <c r="B1931" s="817"/>
      <c r="C1931" s="817"/>
      <c r="D1931" s="478"/>
      <c r="E1931" s="1144"/>
    </row>
    <row r="1932" spans="1:5" ht="15.75" hidden="1" outlineLevel="1" thickBot="1">
      <c r="A1932" s="816" t="s">
        <v>3118</v>
      </c>
      <c r="B1932" s="819"/>
      <c r="C1932" s="9" t="s">
        <v>3115</v>
      </c>
      <c r="D1932" s="479"/>
      <c r="E1932" s="1144"/>
    </row>
    <row r="1933" spans="1:5" ht="15.75" hidden="1" outlineLevel="1" thickBot="1">
      <c r="A1933" s="820"/>
      <c r="B1933" s="819"/>
      <c r="C1933" s="9" t="s">
        <v>3119</v>
      </c>
      <c r="D1933" s="479"/>
      <c r="E1933" s="1144"/>
    </row>
    <row r="1934" spans="1:5" ht="15.75" hidden="1" outlineLevel="1" thickBot="1">
      <c r="A1934" s="820"/>
      <c r="B1934" s="819"/>
      <c r="C1934" s="8" t="s">
        <v>3120</v>
      </c>
      <c r="D1934" s="479"/>
      <c r="E1934" s="1144"/>
    </row>
    <row r="1935" spans="1:5" ht="15.75" hidden="1" outlineLevel="1" thickBot="1">
      <c r="A1935" s="824" t="s">
        <v>3121</v>
      </c>
      <c r="B1935" s="825"/>
      <c r="C1935" s="825"/>
      <c r="D1935" s="1135"/>
      <c r="E1935" s="1144"/>
    </row>
    <row r="1936" spans="1:5" ht="15.75" hidden="1" outlineLevel="1" thickBot="1">
      <c r="A1936" s="824" t="s">
        <v>60</v>
      </c>
      <c r="B1936" s="825"/>
      <c r="C1936" s="825"/>
      <c r="D1936" s="1135"/>
      <c r="E1936" s="1144"/>
    </row>
    <row r="1937" spans="1:5" ht="15.75" hidden="1" outlineLevel="2" thickBot="1">
      <c r="A1937" s="846" t="s">
        <v>60</v>
      </c>
      <c r="B1937" s="821"/>
      <c r="C1937" s="821"/>
      <c r="D1937" s="801"/>
      <c r="E1937" s="1141" t="s">
        <v>78</v>
      </c>
    </row>
    <row r="1938" spans="1:5" ht="15.75" hidden="1" outlineLevel="2" thickBot="1">
      <c r="A1938" s="846"/>
      <c r="B1938" s="821"/>
      <c r="C1938" s="821"/>
      <c r="D1938" s="801"/>
      <c r="E1938" s="1141"/>
    </row>
    <row r="1939" spans="1:5" ht="15.75" hidden="1" outlineLevel="2" thickBot="1">
      <c r="A1939" s="846"/>
      <c r="B1939" s="821"/>
      <c r="C1939" s="821"/>
      <c r="D1939" s="801"/>
      <c r="E1939" s="1141"/>
    </row>
    <row r="1940" spans="1:5" ht="15.75" hidden="1" outlineLevel="2" thickBot="1">
      <c r="A1940" s="846"/>
      <c r="B1940" s="821"/>
      <c r="C1940" s="821"/>
      <c r="D1940" s="801"/>
      <c r="E1940" s="1141"/>
    </row>
    <row r="1941" spans="1:5" ht="15.75" hidden="1" outlineLevel="2" thickBot="1">
      <c r="A1941" s="846"/>
      <c r="B1941" s="821"/>
      <c r="C1941" s="821"/>
      <c r="D1941" s="801"/>
      <c r="E1941" s="1141"/>
    </row>
    <row r="1942" spans="1:5" ht="15.75" hidden="1" outlineLevel="2" thickBot="1">
      <c r="A1942" s="846"/>
      <c r="B1942" s="821"/>
      <c r="C1942" s="821"/>
      <c r="D1942" s="801"/>
      <c r="E1942" s="1141"/>
    </row>
    <row r="1943" spans="1:5" ht="15.75" hidden="1" outlineLevel="2" thickBot="1">
      <c r="A1943" s="846"/>
      <c r="B1943" s="821"/>
      <c r="C1943" s="821"/>
      <c r="D1943" s="801"/>
      <c r="E1943" s="1141"/>
    </row>
    <row r="1944" spans="1:5" ht="15.75" hidden="1" outlineLevel="2" thickBot="1">
      <c r="A1944" s="846"/>
      <c r="B1944" s="821"/>
      <c r="C1944" s="821"/>
      <c r="D1944" s="801"/>
      <c r="E1944" s="1141"/>
    </row>
    <row r="1945" spans="1:5" ht="15.75" hidden="1" outlineLevel="2" thickBot="1">
      <c r="A1945" s="846"/>
      <c r="B1945" s="821"/>
      <c r="C1945" s="821"/>
      <c r="D1945" s="801"/>
      <c r="E1945" s="1141"/>
    </row>
    <row r="1946" spans="1:5" ht="15.75" hidden="1" outlineLevel="2" thickBot="1">
      <c r="A1946" s="846"/>
      <c r="B1946" s="821"/>
      <c r="C1946" s="821"/>
      <c r="D1946" s="801"/>
      <c r="E1946" s="1141"/>
    </row>
    <row r="1947" spans="1:5" ht="15.75" hidden="1" outlineLevel="2" thickBot="1">
      <c r="A1947" s="846"/>
      <c r="B1947" s="821"/>
      <c r="C1947" s="821"/>
      <c r="D1947" s="801"/>
      <c r="E1947" s="1141"/>
    </row>
    <row r="1948" spans="1:5" ht="15.75" hidden="1" outlineLevel="2" thickBot="1">
      <c r="A1948" s="846"/>
      <c r="B1948" s="821"/>
      <c r="C1948" s="821"/>
      <c r="D1948" s="801"/>
      <c r="E1948" s="1141"/>
    </row>
    <row r="1949" spans="1:5" ht="15.75" hidden="1" outlineLevel="2" thickBot="1">
      <c r="A1949" s="846"/>
      <c r="B1949" s="821"/>
      <c r="C1949" s="821"/>
      <c r="D1949" s="801"/>
      <c r="E1949" s="1141"/>
    </row>
    <row r="1950" spans="1:5" ht="15.75" hidden="1" outlineLevel="2" thickBot="1">
      <c r="A1950" s="846"/>
      <c r="B1950" s="821"/>
      <c r="C1950" s="821"/>
      <c r="D1950" s="801"/>
      <c r="E1950" s="1141"/>
    </row>
    <row r="1951" spans="1:5" ht="15.75" hidden="1" outlineLevel="2" thickBot="1">
      <c r="A1951" s="846"/>
      <c r="B1951" s="821"/>
      <c r="C1951" s="821"/>
      <c r="D1951" s="801"/>
      <c r="E1951" s="1141"/>
    </row>
    <row r="1952" spans="1:5" ht="15.75" hidden="1" outlineLevel="2" thickBot="1">
      <c r="A1952" s="846"/>
      <c r="B1952" s="821"/>
      <c r="C1952" s="821"/>
      <c r="D1952" s="801"/>
      <c r="E1952" s="1141"/>
    </row>
    <row r="1953" spans="1:5" ht="15.75" hidden="1" outlineLevel="2" thickBot="1">
      <c r="A1953" s="846"/>
      <c r="B1953" s="821"/>
      <c r="C1953" s="821"/>
      <c r="D1953" s="801"/>
      <c r="E1953" s="1141"/>
    </row>
    <row r="1954" spans="1:5" ht="15.75" hidden="1" outlineLevel="2" thickBot="1">
      <c r="A1954" s="846"/>
      <c r="B1954" s="821"/>
      <c r="C1954" s="821"/>
      <c r="D1954" s="801"/>
      <c r="E1954" s="1141"/>
    </row>
    <row r="1955" spans="1:5" ht="15.75" hidden="1" outlineLevel="2" thickBot="1">
      <c r="A1955" s="846"/>
      <c r="B1955" s="821"/>
      <c r="C1955" s="821"/>
      <c r="D1955" s="801"/>
      <c r="E1955" s="1141"/>
    </row>
    <row r="1956" spans="1:5" ht="15.75" hidden="1" outlineLevel="2" thickBot="1">
      <c r="A1956" s="1136"/>
      <c r="B1956" s="1137"/>
      <c r="C1956" s="1137"/>
      <c r="D1956" s="1138"/>
      <c r="E1956" s="1142"/>
    </row>
    <row r="1957" spans="1:5" ht="15.75" hidden="1" outlineLevel="1" collapsed="1" thickBot="1">
      <c r="A1957" s="1124" t="s">
        <v>3122</v>
      </c>
      <c r="B1957" s="1125"/>
      <c r="C1957" s="1125"/>
      <c r="D1957" s="1125"/>
      <c r="E1957" s="1139" t="s">
        <v>78</v>
      </c>
    </row>
    <row r="1958" spans="1:5" ht="15.75" hidden="1" outlineLevel="1" thickBot="1">
      <c r="A1958" s="804"/>
      <c r="B1958" s="805"/>
      <c r="C1958" s="805"/>
      <c r="D1958" s="805"/>
      <c r="E1958" s="1140"/>
    </row>
    <row r="1959" spans="1:5" ht="15.75" hidden="1" outlineLevel="2" thickBot="1">
      <c r="A1959" s="804"/>
      <c r="B1959" s="805"/>
      <c r="C1959" s="805"/>
      <c r="D1959" s="805"/>
      <c r="E1959" s="1126" t="s">
        <v>78</v>
      </c>
    </row>
    <row r="1960" spans="1:5" ht="15.75" hidden="1" outlineLevel="2" thickBot="1">
      <c r="A1960" s="804"/>
      <c r="B1960" s="805"/>
      <c r="C1960" s="805"/>
      <c r="D1960" s="805"/>
      <c r="E1960" s="1127"/>
    </row>
    <row r="1961" spans="1:5" ht="15.75" hidden="1" outlineLevel="2" thickBot="1">
      <c r="A1961" s="804"/>
      <c r="B1961" s="805"/>
      <c r="C1961" s="805"/>
      <c r="D1961" s="805"/>
      <c r="E1961" s="1127"/>
    </row>
    <row r="1962" spans="1:5" ht="15.75" hidden="1" outlineLevel="2" thickBot="1">
      <c r="A1962" s="804"/>
      <c r="B1962" s="805"/>
      <c r="C1962" s="805"/>
      <c r="D1962" s="805"/>
      <c r="E1962" s="1127"/>
    </row>
    <row r="1963" spans="1:5" ht="15.75" hidden="1" outlineLevel="2" thickBot="1">
      <c r="A1963" s="804"/>
      <c r="B1963" s="805"/>
      <c r="C1963" s="805"/>
      <c r="D1963" s="805"/>
      <c r="E1963" s="1127"/>
    </row>
    <row r="1964" spans="1:5" ht="15.75" hidden="1" outlineLevel="2" thickBot="1">
      <c r="A1964" s="804"/>
      <c r="B1964" s="805"/>
      <c r="C1964" s="805"/>
      <c r="D1964" s="805"/>
      <c r="E1964" s="1127"/>
    </row>
    <row r="1965" spans="1:5" ht="15.75" hidden="1" outlineLevel="2" thickBot="1">
      <c r="A1965" s="804"/>
      <c r="B1965" s="805"/>
      <c r="C1965" s="805"/>
      <c r="D1965" s="805"/>
      <c r="E1965" s="1127"/>
    </row>
    <row r="1966" spans="1:5" ht="15.75" hidden="1" outlineLevel="2" thickBot="1">
      <c r="A1966" s="804"/>
      <c r="B1966" s="805"/>
      <c r="C1966" s="805"/>
      <c r="D1966" s="805"/>
      <c r="E1966" s="1127"/>
    </row>
    <row r="1967" spans="1:5" ht="15.75" hidden="1" outlineLevel="2" thickBot="1">
      <c r="A1967" s="804"/>
      <c r="B1967" s="805"/>
      <c r="C1967" s="805"/>
      <c r="D1967" s="805"/>
      <c r="E1967" s="1127"/>
    </row>
    <row r="1968" spans="1:5" ht="15.75" hidden="1" outlineLevel="2" thickBot="1">
      <c r="A1968" s="804"/>
      <c r="B1968" s="805"/>
      <c r="C1968" s="805"/>
      <c r="D1968" s="805"/>
      <c r="E1968" s="1127"/>
    </row>
    <row r="1969" spans="1:5" ht="15.75" hidden="1" outlineLevel="2" thickBot="1">
      <c r="A1969" s="804"/>
      <c r="B1969" s="805"/>
      <c r="C1969" s="805"/>
      <c r="D1969" s="805"/>
      <c r="E1969" s="1127"/>
    </row>
    <row r="1970" spans="1:5" ht="15.75" hidden="1" outlineLevel="2" thickBot="1">
      <c r="A1970" s="804"/>
      <c r="B1970" s="805"/>
      <c r="C1970" s="805"/>
      <c r="D1970" s="805"/>
      <c r="E1970" s="1127"/>
    </row>
    <row r="1971" spans="1:5" ht="15.75" hidden="1" outlineLevel="2" thickBot="1">
      <c r="A1971" s="804"/>
      <c r="B1971" s="805"/>
      <c r="C1971" s="805"/>
      <c r="D1971" s="805"/>
      <c r="E1971" s="1127"/>
    </row>
    <row r="1972" spans="1:5" ht="15.75" hidden="1" outlineLevel="2" thickBot="1">
      <c r="A1972" s="804"/>
      <c r="B1972" s="805"/>
      <c r="C1972" s="805"/>
      <c r="D1972" s="805"/>
      <c r="E1972" s="1127"/>
    </row>
    <row r="1973" spans="1:5" ht="15.75" hidden="1" outlineLevel="2" thickBot="1">
      <c r="A1973" s="804"/>
      <c r="B1973" s="805"/>
      <c r="C1973" s="805"/>
      <c r="D1973" s="805"/>
      <c r="E1973" s="1127"/>
    </row>
    <row r="1974" spans="1:5" ht="15.75" hidden="1" outlineLevel="2" thickBot="1">
      <c r="A1974" s="804"/>
      <c r="B1974" s="805"/>
      <c r="C1974" s="805"/>
      <c r="D1974" s="805"/>
      <c r="E1974" s="1127"/>
    </row>
    <row r="1975" spans="1:5" ht="15.75" hidden="1" outlineLevel="2" thickBot="1">
      <c r="A1975" s="804"/>
      <c r="B1975" s="805"/>
      <c r="C1975" s="805"/>
      <c r="D1975" s="805"/>
      <c r="E1975" s="1127"/>
    </row>
    <row r="1976" spans="1:5" ht="15.75" hidden="1" outlineLevel="2" thickBot="1">
      <c r="A1976" s="804"/>
      <c r="B1976" s="805"/>
      <c r="C1976" s="805"/>
      <c r="D1976" s="805"/>
      <c r="E1976" s="1127"/>
    </row>
    <row r="1977" spans="1:5" ht="15.75" hidden="1" outlineLevel="2" thickBot="1">
      <c r="A1977" s="804"/>
      <c r="B1977" s="805"/>
      <c r="C1977" s="805"/>
      <c r="D1977" s="805"/>
      <c r="E1977" s="1127"/>
    </row>
    <row r="1978" spans="1:5" ht="15.75" hidden="1" outlineLevel="2" thickBot="1">
      <c r="A1978" s="860"/>
      <c r="B1978" s="1120"/>
      <c r="C1978" s="1120"/>
      <c r="D1978" s="1120"/>
      <c r="E1978" s="1128"/>
    </row>
    <row r="1979" spans="1:5" ht="15.75" hidden="1" outlineLevel="1" collapsed="1" thickBot="1">
      <c r="A1979" s="1121"/>
      <c r="B1979" s="1122"/>
      <c r="C1979" s="1122"/>
      <c r="D1979" s="1122"/>
      <c r="E1979" s="1123"/>
    </row>
    <row r="1980" spans="1:5" ht="15.75" hidden="1" outlineLevel="1" thickBot="1">
      <c r="A1980" s="1129" t="s">
        <v>3117</v>
      </c>
      <c r="B1980" s="1130"/>
      <c r="C1980" s="1130"/>
      <c r="D1980" s="1131"/>
      <c r="E1980" s="1143" t="s">
        <v>78</v>
      </c>
    </row>
    <row r="1981" spans="1:5" ht="15.75" hidden="1" outlineLevel="1" thickBot="1">
      <c r="A1981" s="816" t="s">
        <v>23</v>
      </c>
      <c r="B1981" s="817"/>
      <c r="C1981" s="817"/>
      <c r="D1981" s="478"/>
      <c r="E1981" s="1144"/>
    </row>
    <row r="1982" spans="1:5" ht="15.75" hidden="1" outlineLevel="1" thickBot="1">
      <c r="A1982" s="816" t="s">
        <v>3118</v>
      </c>
      <c r="B1982" s="819"/>
      <c r="C1982" s="9" t="s">
        <v>3115</v>
      </c>
      <c r="D1982" s="479"/>
      <c r="E1982" s="1144"/>
    </row>
    <row r="1983" spans="1:5" ht="15.75" hidden="1" outlineLevel="1" thickBot="1">
      <c r="A1983" s="820"/>
      <c r="B1983" s="819"/>
      <c r="C1983" s="9" t="s">
        <v>3119</v>
      </c>
      <c r="D1983" s="479"/>
      <c r="E1983" s="1144"/>
    </row>
    <row r="1984" spans="1:5" ht="15.75" hidden="1" outlineLevel="1" thickBot="1">
      <c r="A1984" s="820"/>
      <c r="B1984" s="819"/>
      <c r="C1984" s="8" t="s">
        <v>3120</v>
      </c>
      <c r="D1984" s="479"/>
      <c r="E1984" s="1144"/>
    </row>
    <row r="1985" spans="1:5" ht="15.75" hidden="1" outlineLevel="1" thickBot="1">
      <c r="A1985" s="824" t="s">
        <v>3121</v>
      </c>
      <c r="B1985" s="825"/>
      <c r="C1985" s="825"/>
      <c r="D1985" s="1135"/>
      <c r="E1985" s="1144"/>
    </row>
    <row r="1986" spans="1:5" ht="15.75" hidden="1" outlineLevel="1" thickBot="1">
      <c r="A1986" s="824" t="s">
        <v>60</v>
      </c>
      <c r="B1986" s="825"/>
      <c r="C1986" s="825"/>
      <c r="D1986" s="1135"/>
      <c r="E1986" s="1144"/>
    </row>
    <row r="1987" spans="1:5" ht="15.75" hidden="1" outlineLevel="2" thickBot="1">
      <c r="A1987" s="846" t="s">
        <v>60</v>
      </c>
      <c r="B1987" s="821"/>
      <c r="C1987" s="821"/>
      <c r="D1987" s="801"/>
      <c r="E1987" s="1141" t="s">
        <v>78</v>
      </c>
    </row>
    <row r="1988" spans="1:5" ht="15.75" hidden="1" outlineLevel="2" thickBot="1">
      <c r="A1988" s="846"/>
      <c r="B1988" s="821"/>
      <c r="C1988" s="821"/>
      <c r="D1988" s="801"/>
      <c r="E1988" s="1141"/>
    </row>
    <row r="1989" spans="1:5" ht="15.75" hidden="1" outlineLevel="2" thickBot="1">
      <c r="A1989" s="846"/>
      <c r="B1989" s="821"/>
      <c r="C1989" s="821"/>
      <c r="D1989" s="801"/>
      <c r="E1989" s="1141"/>
    </row>
    <row r="1990" spans="1:5" ht="15.75" hidden="1" outlineLevel="2" thickBot="1">
      <c r="A1990" s="846"/>
      <c r="B1990" s="821"/>
      <c r="C1990" s="821"/>
      <c r="D1990" s="801"/>
      <c r="E1990" s="1141"/>
    </row>
    <row r="1991" spans="1:5" ht="15.75" hidden="1" outlineLevel="2" thickBot="1">
      <c r="A1991" s="846"/>
      <c r="B1991" s="821"/>
      <c r="C1991" s="821"/>
      <c r="D1991" s="801"/>
      <c r="E1991" s="1141"/>
    </row>
    <row r="1992" spans="1:5" ht="15.75" hidden="1" outlineLevel="2" thickBot="1">
      <c r="A1992" s="846"/>
      <c r="B1992" s="821"/>
      <c r="C1992" s="821"/>
      <c r="D1992" s="801"/>
      <c r="E1992" s="1141"/>
    </row>
    <row r="1993" spans="1:5" ht="15.75" hidden="1" outlineLevel="2" thickBot="1">
      <c r="A1993" s="846"/>
      <c r="B1993" s="821"/>
      <c r="C1993" s="821"/>
      <c r="D1993" s="801"/>
      <c r="E1993" s="1141"/>
    </row>
    <row r="1994" spans="1:5" ht="15.75" hidden="1" outlineLevel="2" thickBot="1">
      <c r="A1994" s="846"/>
      <c r="B1994" s="821"/>
      <c r="C1994" s="821"/>
      <c r="D1994" s="801"/>
      <c r="E1994" s="1141"/>
    </row>
    <row r="1995" spans="1:5" ht="15.75" hidden="1" outlineLevel="2" thickBot="1">
      <c r="A1995" s="846"/>
      <c r="B1995" s="821"/>
      <c r="C1995" s="821"/>
      <c r="D1995" s="801"/>
      <c r="E1995" s="1141"/>
    </row>
    <row r="1996" spans="1:5" ht="15.75" hidden="1" outlineLevel="2" thickBot="1">
      <c r="A1996" s="846"/>
      <c r="B1996" s="821"/>
      <c r="C1996" s="821"/>
      <c r="D1996" s="801"/>
      <c r="E1996" s="1141"/>
    </row>
    <row r="1997" spans="1:5" ht="15.75" hidden="1" outlineLevel="2" thickBot="1">
      <c r="A1997" s="846"/>
      <c r="B1997" s="821"/>
      <c r="C1997" s="821"/>
      <c r="D1997" s="801"/>
      <c r="E1997" s="1141"/>
    </row>
    <row r="1998" spans="1:5" ht="15.75" hidden="1" outlineLevel="2" thickBot="1">
      <c r="A1998" s="846"/>
      <c r="B1998" s="821"/>
      <c r="C1998" s="821"/>
      <c r="D1998" s="801"/>
      <c r="E1998" s="1141"/>
    </row>
    <row r="1999" spans="1:5" ht="15.75" hidden="1" outlineLevel="2" thickBot="1">
      <c r="A1999" s="846"/>
      <c r="B1999" s="821"/>
      <c r="C1999" s="821"/>
      <c r="D1999" s="801"/>
      <c r="E1999" s="1141"/>
    </row>
    <row r="2000" spans="1:5" ht="15.75" hidden="1" outlineLevel="2" thickBot="1">
      <c r="A2000" s="846"/>
      <c r="B2000" s="821"/>
      <c r="C2000" s="821"/>
      <c r="D2000" s="801"/>
      <c r="E2000" s="1141"/>
    </row>
    <row r="2001" spans="1:5" ht="15.75" hidden="1" outlineLevel="2" thickBot="1">
      <c r="A2001" s="846"/>
      <c r="B2001" s="821"/>
      <c r="C2001" s="821"/>
      <c r="D2001" s="801"/>
      <c r="E2001" s="1141"/>
    </row>
    <row r="2002" spans="1:5" ht="15.75" hidden="1" outlineLevel="2" thickBot="1">
      <c r="A2002" s="846"/>
      <c r="B2002" s="821"/>
      <c r="C2002" s="821"/>
      <c r="D2002" s="801"/>
      <c r="E2002" s="1141"/>
    </row>
    <row r="2003" spans="1:5" ht="15.75" hidden="1" outlineLevel="2" thickBot="1">
      <c r="A2003" s="846"/>
      <c r="B2003" s="821"/>
      <c r="C2003" s="821"/>
      <c r="D2003" s="801"/>
      <c r="E2003" s="1141"/>
    </row>
    <row r="2004" spans="1:5" ht="15.75" hidden="1" outlineLevel="2" thickBot="1">
      <c r="A2004" s="846"/>
      <c r="B2004" s="821"/>
      <c r="C2004" s="821"/>
      <c r="D2004" s="801"/>
      <c r="E2004" s="1141"/>
    </row>
    <row r="2005" spans="1:5" ht="15.75" hidden="1" outlineLevel="2" thickBot="1">
      <c r="A2005" s="846"/>
      <c r="B2005" s="821"/>
      <c r="C2005" s="821"/>
      <c r="D2005" s="801"/>
      <c r="E2005" s="1141"/>
    </row>
    <row r="2006" spans="1:5" ht="15.75" hidden="1" outlineLevel="2" thickBot="1">
      <c r="A2006" s="1136"/>
      <c r="B2006" s="1137"/>
      <c r="C2006" s="1137"/>
      <c r="D2006" s="1138"/>
      <c r="E2006" s="1142"/>
    </row>
    <row r="2007" spans="1:5" ht="15.75" hidden="1" outlineLevel="1" collapsed="1" thickBot="1">
      <c r="A2007" s="1124" t="s">
        <v>3122</v>
      </c>
      <c r="B2007" s="1125"/>
      <c r="C2007" s="1125"/>
      <c r="D2007" s="1125"/>
      <c r="E2007" s="1139" t="s">
        <v>78</v>
      </c>
    </row>
    <row r="2008" spans="1:5" ht="15.75" hidden="1" outlineLevel="1" thickBot="1">
      <c r="A2008" s="804"/>
      <c r="B2008" s="805"/>
      <c r="C2008" s="805"/>
      <c r="D2008" s="805"/>
      <c r="E2008" s="1140"/>
    </row>
    <row r="2009" spans="1:5" ht="15.75" hidden="1" outlineLevel="2" thickBot="1">
      <c r="A2009" s="804"/>
      <c r="B2009" s="805"/>
      <c r="C2009" s="805"/>
      <c r="D2009" s="805"/>
      <c r="E2009" s="1126" t="s">
        <v>78</v>
      </c>
    </row>
    <row r="2010" spans="1:5" ht="15.75" hidden="1" outlineLevel="2" thickBot="1">
      <c r="A2010" s="804"/>
      <c r="B2010" s="805"/>
      <c r="C2010" s="805"/>
      <c r="D2010" s="805"/>
      <c r="E2010" s="1127"/>
    </row>
    <row r="2011" spans="1:5" ht="15.75" hidden="1" outlineLevel="2" thickBot="1">
      <c r="A2011" s="804"/>
      <c r="B2011" s="805"/>
      <c r="C2011" s="805"/>
      <c r="D2011" s="805"/>
      <c r="E2011" s="1127"/>
    </row>
    <row r="2012" spans="1:5" ht="15.75" hidden="1" outlineLevel="2" thickBot="1">
      <c r="A2012" s="804"/>
      <c r="B2012" s="805"/>
      <c r="C2012" s="805"/>
      <c r="D2012" s="805"/>
      <c r="E2012" s="1127"/>
    </row>
    <row r="2013" spans="1:5" ht="15.75" hidden="1" outlineLevel="2" thickBot="1">
      <c r="A2013" s="804"/>
      <c r="B2013" s="805"/>
      <c r="C2013" s="805"/>
      <c r="D2013" s="805"/>
      <c r="E2013" s="1127"/>
    </row>
    <row r="2014" spans="1:5" ht="15.75" hidden="1" outlineLevel="2" thickBot="1">
      <c r="A2014" s="804"/>
      <c r="B2014" s="805"/>
      <c r="C2014" s="805"/>
      <c r="D2014" s="805"/>
      <c r="E2014" s="1127"/>
    </row>
    <row r="2015" spans="1:5" ht="15.75" hidden="1" outlineLevel="2" thickBot="1">
      <c r="A2015" s="804"/>
      <c r="B2015" s="805"/>
      <c r="C2015" s="805"/>
      <c r="D2015" s="805"/>
      <c r="E2015" s="1127"/>
    </row>
    <row r="2016" spans="1:5" ht="15.75" hidden="1" outlineLevel="2" thickBot="1">
      <c r="A2016" s="804"/>
      <c r="B2016" s="805"/>
      <c r="C2016" s="805"/>
      <c r="D2016" s="805"/>
      <c r="E2016" s="1127"/>
    </row>
    <row r="2017" spans="1:5" ht="15.75" hidden="1" outlineLevel="2" thickBot="1">
      <c r="A2017" s="804"/>
      <c r="B2017" s="805"/>
      <c r="C2017" s="805"/>
      <c r="D2017" s="805"/>
      <c r="E2017" s="1127"/>
    </row>
    <row r="2018" spans="1:5" ht="15.75" hidden="1" outlineLevel="2" thickBot="1">
      <c r="A2018" s="804"/>
      <c r="B2018" s="805"/>
      <c r="C2018" s="805"/>
      <c r="D2018" s="805"/>
      <c r="E2018" s="1127"/>
    </row>
    <row r="2019" spans="1:5" ht="15.75" hidden="1" outlineLevel="2" thickBot="1">
      <c r="A2019" s="804"/>
      <c r="B2019" s="805"/>
      <c r="C2019" s="805"/>
      <c r="D2019" s="805"/>
      <c r="E2019" s="1127"/>
    </row>
    <row r="2020" spans="1:5" ht="15.75" hidden="1" outlineLevel="2" thickBot="1">
      <c r="A2020" s="804"/>
      <c r="B2020" s="805"/>
      <c r="C2020" s="805"/>
      <c r="D2020" s="805"/>
      <c r="E2020" s="1127"/>
    </row>
    <row r="2021" spans="1:5" ht="15.75" hidden="1" outlineLevel="2" thickBot="1">
      <c r="A2021" s="804"/>
      <c r="B2021" s="805"/>
      <c r="C2021" s="805"/>
      <c r="D2021" s="805"/>
      <c r="E2021" s="1127"/>
    </row>
    <row r="2022" spans="1:5" ht="15.75" hidden="1" outlineLevel="2" thickBot="1">
      <c r="A2022" s="804"/>
      <c r="B2022" s="805"/>
      <c r="C2022" s="805"/>
      <c r="D2022" s="805"/>
      <c r="E2022" s="1127"/>
    </row>
    <row r="2023" spans="1:5" ht="15.75" hidden="1" outlineLevel="2" thickBot="1">
      <c r="A2023" s="804"/>
      <c r="B2023" s="805"/>
      <c r="C2023" s="805"/>
      <c r="D2023" s="805"/>
      <c r="E2023" s="1127"/>
    </row>
    <row r="2024" spans="1:5" ht="15.75" hidden="1" outlineLevel="2" thickBot="1">
      <c r="A2024" s="804"/>
      <c r="B2024" s="805"/>
      <c r="C2024" s="805"/>
      <c r="D2024" s="805"/>
      <c r="E2024" s="1127"/>
    </row>
    <row r="2025" spans="1:5" ht="15.75" hidden="1" outlineLevel="2" thickBot="1">
      <c r="A2025" s="804"/>
      <c r="B2025" s="805"/>
      <c r="C2025" s="805"/>
      <c r="D2025" s="805"/>
      <c r="E2025" s="1127"/>
    </row>
    <row r="2026" spans="1:5" ht="15.75" hidden="1" outlineLevel="2" thickBot="1">
      <c r="A2026" s="804"/>
      <c r="B2026" s="805"/>
      <c r="C2026" s="805"/>
      <c r="D2026" s="805"/>
      <c r="E2026" s="1127"/>
    </row>
    <row r="2027" spans="1:5" ht="15.75" hidden="1" outlineLevel="2" thickBot="1">
      <c r="A2027" s="804"/>
      <c r="B2027" s="805"/>
      <c r="C2027" s="805"/>
      <c r="D2027" s="805"/>
      <c r="E2027" s="1127"/>
    </row>
    <row r="2028" spans="1:5" ht="15.75" hidden="1" outlineLevel="2" thickBot="1">
      <c r="A2028" s="860"/>
      <c r="B2028" s="1120"/>
      <c r="C2028" s="1120"/>
      <c r="D2028" s="1120"/>
      <c r="E2028" s="1128"/>
    </row>
    <row r="2029" spans="1:5" ht="15.75" hidden="1" outlineLevel="1" collapsed="1" thickBot="1">
      <c r="A2029" s="1121"/>
      <c r="B2029" s="1122"/>
      <c r="C2029" s="1122"/>
      <c r="D2029" s="1122"/>
      <c r="E2029" s="1123"/>
    </row>
    <row r="2030" spans="1:5" ht="15.75" hidden="1" outlineLevel="1" thickBot="1">
      <c r="A2030" s="1129" t="s">
        <v>3117</v>
      </c>
      <c r="B2030" s="1130"/>
      <c r="C2030" s="1130"/>
      <c r="D2030" s="1131"/>
      <c r="E2030" s="1143" t="s">
        <v>78</v>
      </c>
    </row>
    <row r="2031" spans="1:5" ht="15.75" hidden="1" outlineLevel="1" thickBot="1">
      <c r="A2031" s="816" t="s">
        <v>23</v>
      </c>
      <c r="B2031" s="817"/>
      <c r="C2031" s="817"/>
      <c r="D2031" s="478"/>
      <c r="E2031" s="1144"/>
    </row>
    <row r="2032" spans="1:5" ht="15.75" hidden="1" outlineLevel="1" thickBot="1">
      <c r="A2032" s="816" t="s">
        <v>3118</v>
      </c>
      <c r="B2032" s="819"/>
      <c r="C2032" s="9" t="s">
        <v>3115</v>
      </c>
      <c r="D2032" s="479"/>
      <c r="E2032" s="1144"/>
    </row>
    <row r="2033" spans="1:5" ht="15.75" hidden="1" outlineLevel="1" thickBot="1">
      <c r="A2033" s="820"/>
      <c r="B2033" s="819"/>
      <c r="C2033" s="9" t="s">
        <v>3119</v>
      </c>
      <c r="D2033" s="479"/>
      <c r="E2033" s="1144"/>
    </row>
    <row r="2034" spans="1:5" ht="15.75" hidden="1" outlineLevel="1" thickBot="1">
      <c r="A2034" s="820"/>
      <c r="B2034" s="819"/>
      <c r="C2034" s="8" t="s">
        <v>3120</v>
      </c>
      <c r="D2034" s="479"/>
      <c r="E2034" s="1144"/>
    </row>
    <row r="2035" spans="1:5" ht="15.75" hidden="1" outlineLevel="1" thickBot="1">
      <c r="A2035" s="824" t="s">
        <v>3121</v>
      </c>
      <c r="B2035" s="825"/>
      <c r="C2035" s="825"/>
      <c r="D2035" s="1135"/>
      <c r="E2035" s="1144"/>
    </row>
    <row r="2036" spans="1:5" ht="15.75" hidden="1" outlineLevel="1" thickBot="1">
      <c r="A2036" s="824" t="s">
        <v>60</v>
      </c>
      <c r="B2036" s="825"/>
      <c r="C2036" s="825"/>
      <c r="D2036" s="1135"/>
      <c r="E2036" s="1144"/>
    </row>
    <row r="2037" spans="1:5" ht="15.75" hidden="1" outlineLevel="2" thickBot="1">
      <c r="A2037" s="846" t="s">
        <v>60</v>
      </c>
      <c r="B2037" s="821"/>
      <c r="C2037" s="821"/>
      <c r="D2037" s="801"/>
      <c r="E2037" s="1141" t="s">
        <v>78</v>
      </c>
    </row>
    <row r="2038" spans="1:5" ht="15.75" hidden="1" outlineLevel="2" thickBot="1">
      <c r="A2038" s="846"/>
      <c r="B2038" s="821"/>
      <c r="C2038" s="821"/>
      <c r="D2038" s="801"/>
      <c r="E2038" s="1141"/>
    </row>
    <row r="2039" spans="1:5" ht="15.75" hidden="1" outlineLevel="2" thickBot="1">
      <c r="A2039" s="846"/>
      <c r="B2039" s="821"/>
      <c r="C2039" s="821"/>
      <c r="D2039" s="801"/>
      <c r="E2039" s="1141"/>
    </row>
    <row r="2040" spans="1:5" ht="15.75" hidden="1" outlineLevel="2" thickBot="1">
      <c r="A2040" s="846"/>
      <c r="B2040" s="821"/>
      <c r="C2040" s="821"/>
      <c r="D2040" s="801"/>
      <c r="E2040" s="1141"/>
    </row>
    <row r="2041" spans="1:5" ht="15.75" hidden="1" outlineLevel="2" thickBot="1">
      <c r="A2041" s="846"/>
      <c r="B2041" s="821"/>
      <c r="C2041" s="821"/>
      <c r="D2041" s="801"/>
      <c r="E2041" s="1141"/>
    </row>
    <row r="2042" spans="1:5" ht="15.75" hidden="1" outlineLevel="2" thickBot="1">
      <c r="A2042" s="846"/>
      <c r="B2042" s="821"/>
      <c r="C2042" s="821"/>
      <c r="D2042" s="801"/>
      <c r="E2042" s="1141"/>
    </row>
    <row r="2043" spans="1:5" ht="15.75" hidden="1" outlineLevel="2" thickBot="1">
      <c r="A2043" s="846"/>
      <c r="B2043" s="821"/>
      <c r="C2043" s="821"/>
      <c r="D2043" s="801"/>
      <c r="E2043" s="1141"/>
    </row>
    <row r="2044" spans="1:5" ht="15.75" hidden="1" outlineLevel="2" thickBot="1">
      <c r="A2044" s="846"/>
      <c r="B2044" s="821"/>
      <c r="C2044" s="821"/>
      <c r="D2044" s="801"/>
      <c r="E2044" s="1141"/>
    </row>
    <row r="2045" spans="1:5" ht="15.75" hidden="1" outlineLevel="2" thickBot="1">
      <c r="A2045" s="846"/>
      <c r="B2045" s="821"/>
      <c r="C2045" s="821"/>
      <c r="D2045" s="801"/>
      <c r="E2045" s="1141"/>
    </row>
    <row r="2046" spans="1:5" ht="15.75" hidden="1" outlineLevel="2" thickBot="1">
      <c r="A2046" s="846"/>
      <c r="B2046" s="821"/>
      <c r="C2046" s="821"/>
      <c r="D2046" s="801"/>
      <c r="E2046" s="1141"/>
    </row>
    <row r="2047" spans="1:5" ht="15.75" hidden="1" outlineLevel="2" thickBot="1">
      <c r="A2047" s="846"/>
      <c r="B2047" s="821"/>
      <c r="C2047" s="821"/>
      <c r="D2047" s="801"/>
      <c r="E2047" s="1141"/>
    </row>
    <row r="2048" spans="1:5" ht="15.75" hidden="1" outlineLevel="2" thickBot="1">
      <c r="A2048" s="846"/>
      <c r="B2048" s="821"/>
      <c r="C2048" s="821"/>
      <c r="D2048" s="801"/>
      <c r="E2048" s="1141"/>
    </row>
    <row r="2049" spans="1:5" ht="15.75" hidden="1" outlineLevel="2" thickBot="1">
      <c r="A2049" s="846"/>
      <c r="B2049" s="821"/>
      <c r="C2049" s="821"/>
      <c r="D2049" s="801"/>
      <c r="E2049" s="1141"/>
    </row>
    <row r="2050" spans="1:5" ht="15.75" hidden="1" outlineLevel="2" thickBot="1">
      <c r="A2050" s="846"/>
      <c r="B2050" s="821"/>
      <c r="C2050" s="821"/>
      <c r="D2050" s="801"/>
      <c r="E2050" s="1141"/>
    </row>
    <row r="2051" spans="1:5" ht="15.75" hidden="1" outlineLevel="2" thickBot="1">
      <c r="A2051" s="846"/>
      <c r="B2051" s="821"/>
      <c r="C2051" s="821"/>
      <c r="D2051" s="801"/>
      <c r="E2051" s="1141"/>
    </row>
    <row r="2052" spans="1:5" ht="15.75" hidden="1" outlineLevel="2" thickBot="1">
      <c r="A2052" s="846"/>
      <c r="B2052" s="821"/>
      <c r="C2052" s="821"/>
      <c r="D2052" s="801"/>
      <c r="E2052" s="1141"/>
    </row>
    <row r="2053" spans="1:5" ht="15.75" hidden="1" outlineLevel="2" thickBot="1">
      <c r="A2053" s="846"/>
      <c r="B2053" s="821"/>
      <c r="C2053" s="821"/>
      <c r="D2053" s="801"/>
      <c r="E2053" s="1141"/>
    </row>
    <row r="2054" spans="1:5" ht="15.75" hidden="1" outlineLevel="2" thickBot="1">
      <c r="A2054" s="846"/>
      <c r="B2054" s="821"/>
      <c r="C2054" s="821"/>
      <c r="D2054" s="801"/>
      <c r="E2054" s="1141"/>
    </row>
    <row r="2055" spans="1:5" ht="15.75" hidden="1" outlineLevel="2" thickBot="1">
      <c r="A2055" s="846"/>
      <c r="B2055" s="821"/>
      <c r="C2055" s="821"/>
      <c r="D2055" s="801"/>
      <c r="E2055" s="1141"/>
    </row>
    <row r="2056" spans="1:5" ht="15.75" hidden="1" outlineLevel="2" thickBot="1">
      <c r="A2056" s="1136"/>
      <c r="B2056" s="1137"/>
      <c r="C2056" s="1137"/>
      <c r="D2056" s="1138"/>
      <c r="E2056" s="1142"/>
    </row>
    <row r="2057" spans="1:5" ht="15.75" hidden="1" outlineLevel="1" collapsed="1" thickBot="1">
      <c r="A2057" s="1124" t="s">
        <v>3122</v>
      </c>
      <c r="B2057" s="1125"/>
      <c r="C2057" s="1125"/>
      <c r="D2057" s="1125"/>
      <c r="E2057" s="1139" t="s">
        <v>78</v>
      </c>
    </row>
    <row r="2058" spans="1:5" ht="15.75" hidden="1" outlineLevel="1" thickBot="1">
      <c r="A2058" s="804"/>
      <c r="B2058" s="805"/>
      <c r="C2058" s="805"/>
      <c r="D2058" s="805"/>
      <c r="E2058" s="1140"/>
    </row>
    <row r="2059" spans="1:5" ht="15.75" hidden="1" outlineLevel="2" thickBot="1">
      <c r="A2059" s="804"/>
      <c r="B2059" s="805"/>
      <c r="C2059" s="805"/>
      <c r="D2059" s="805"/>
      <c r="E2059" s="1126" t="s">
        <v>78</v>
      </c>
    </row>
    <row r="2060" spans="1:5" ht="15.75" hidden="1" outlineLevel="2" thickBot="1">
      <c r="A2060" s="804"/>
      <c r="B2060" s="805"/>
      <c r="C2060" s="805"/>
      <c r="D2060" s="805"/>
      <c r="E2060" s="1127"/>
    </row>
    <row r="2061" spans="1:5" ht="15.75" hidden="1" outlineLevel="2" thickBot="1">
      <c r="A2061" s="804"/>
      <c r="B2061" s="805"/>
      <c r="C2061" s="805"/>
      <c r="D2061" s="805"/>
      <c r="E2061" s="1127"/>
    </row>
    <row r="2062" spans="1:5" ht="15.75" hidden="1" outlineLevel="2" thickBot="1">
      <c r="A2062" s="804"/>
      <c r="B2062" s="805"/>
      <c r="C2062" s="805"/>
      <c r="D2062" s="805"/>
      <c r="E2062" s="1127"/>
    </row>
    <row r="2063" spans="1:5" ht="15.75" hidden="1" outlineLevel="2" thickBot="1">
      <c r="A2063" s="804"/>
      <c r="B2063" s="805"/>
      <c r="C2063" s="805"/>
      <c r="D2063" s="805"/>
      <c r="E2063" s="1127"/>
    </row>
    <row r="2064" spans="1:5" ht="15.75" hidden="1" outlineLevel="2" thickBot="1">
      <c r="A2064" s="804"/>
      <c r="B2064" s="805"/>
      <c r="C2064" s="805"/>
      <c r="D2064" s="805"/>
      <c r="E2064" s="1127"/>
    </row>
    <row r="2065" spans="1:5" ht="15.75" hidden="1" outlineLevel="2" thickBot="1">
      <c r="A2065" s="804"/>
      <c r="B2065" s="805"/>
      <c r="C2065" s="805"/>
      <c r="D2065" s="805"/>
      <c r="E2065" s="1127"/>
    </row>
    <row r="2066" spans="1:5" ht="15.75" hidden="1" outlineLevel="2" thickBot="1">
      <c r="A2066" s="804"/>
      <c r="B2066" s="805"/>
      <c r="C2066" s="805"/>
      <c r="D2066" s="805"/>
      <c r="E2066" s="1127"/>
    </row>
    <row r="2067" spans="1:5" ht="15.75" hidden="1" outlineLevel="2" thickBot="1">
      <c r="A2067" s="804"/>
      <c r="B2067" s="805"/>
      <c r="C2067" s="805"/>
      <c r="D2067" s="805"/>
      <c r="E2067" s="1127"/>
    </row>
    <row r="2068" spans="1:5" ht="15.75" hidden="1" outlineLevel="2" thickBot="1">
      <c r="A2068" s="804"/>
      <c r="B2068" s="805"/>
      <c r="C2068" s="805"/>
      <c r="D2068" s="805"/>
      <c r="E2068" s="1127"/>
    </row>
    <row r="2069" spans="1:5" ht="15.75" hidden="1" outlineLevel="2" thickBot="1">
      <c r="A2069" s="804"/>
      <c r="B2069" s="805"/>
      <c r="C2069" s="805"/>
      <c r="D2069" s="805"/>
      <c r="E2069" s="1127"/>
    </row>
    <row r="2070" spans="1:5" ht="15.75" hidden="1" outlineLevel="2" thickBot="1">
      <c r="A2070" s="804"/>
      <c r="B2070" s="805"/>
      <c r="C2070" s="805"/>
      <c r="D2070" s="805"/>
      <c r="E2070" s="1127"/>
    </row>
    <row r="2071" spans="1:5" ht="15.75" hidden="1" outlineLevel="2" thickBot="1">
      <c r="A2071" s="804"/>
      <c r="B2071" s="805"/>
      <c r="C2071" s="805"/>
      <c r="D2071" s="805"/>
      <c r="E2071" s="1127"/>
    </row>
    <row r="2072" spans="1:5" ht="15.75" hidden="1" outlineLevel="2" thickBot="1">
      <c r="A2072" s="804"/>
      <c r="B2072" s="805"/>
      <c r="C2072" s="805"/>
      <c r="D2072" s="805"/>
      <c r="E2072" s="1127"/>
    </row>
    <row r="2073" spans="1:5" ht="15.75" hidden="1" outlineLevel="2" thickBot="1">
      <c r="A2073" s="804"/>
      <c r="B2073" s="805"/>
      <c r="C2073" s="805"/>
      <c r="D2073" s="805"/>
      <c r="E2073" s="1127"/>
    </row>
    <row r="2074" spans="1:5" ht="15.75" hidden="1" outlineLevel="2" thickBot="1">
      <c r="A2074" s="804"/>
      <c r="B2074" s="805"/>
      <c r="C2074" s="805"/>
      <c r="D2074" s="805"/>
      <c r="E2074" s="1127"/>
    </row>
    <row r="2075" spans="1:5" ht="15.75" hidden="1" outlineLevel="2" thickBot="1">
      <c r="A2075" s="804"/>
      <c r="B2075" s="805"/>
      <c r="C2075" s="805"/>
      <c r="D2075" s="805"/>
      <c r="E2075" s="1127"/>
    </row>
    <row r="2076" spans="1:5" ht="15.75" hidden="1" outlineLevel="2" thickBot="1">
      <c r="A2076" s="804"/>
      <c r="B2076" s="805"/>
      <c r="C2076" s="805"/>
      <c r="D2076" s="805"/>
      <c r="E2076" s="1127"/>
    </row>
    <row r="2077" spans="1:5" ht="15.75" hidden="1" outlineLevel="2" thickBot="1">
      <c r="A2077" s="804"/>
      <c r="B2077" s="805"/>
      <c r="C2077" s="805"/>
      <c r="D2077" s="805"/>
      <c r="E2077" s="1127"/>
    </row>
    <row r="2078" spans="1:5" ht="15.75" hidden="1" outlineLevel="2" thickBot="1">
      <c r="A2078" s="860"/>
      <c r="B2078" s="1120"/>
      <c r="C2078" s="1120"/>
      <c r="D2078" s="1120"/>
      <c r="E2078" s="1128"/>
    </row>
    <row r="2079" spans="1:5" ht="15.75" hidden="1" outlineLevel="1" collapsed="1" thickBot="1">
      <c r="A2079" s="1121"/>
      <c r="B2079" s="1122"/>
      <c r="C2079" s="1122"/>
      <c r="D2079" s="1122"/>
      <c r="E2079" s="1123"/>
    </row>
    <row r="2080" spans="1:5" ht="15.75" hidden="1" outlineLevel="1" thickBot="1">
      <c r="A2080" s="1129" t="s">
        <v>3117</v>
      </c>
      <c r="B2080" s="1130"/>
      <c r="C2080" s="1130"/>
      <c r="D2080" s="1131"/>
      <c r="E2080" s="1143" t="s">
        <v>78</v>
      </c>
    </row>
    <row r="2081" spans="1:5" ht="15.75" hidden="1" outlineLevel="1" thickBot="1">
      <c r="A2081" s="816" t="s">
        <v>23</v>
      </c>
      <c r="B2081" s="817"/>
      <c r="C2081" s="817"/>
      <c r="D2081" s="478"/>
      <c r="E2081" s="1144"/>
    </row>
    <row r="2082" spans="1:5" ht="15.75" hidden="1" outlineLevel="1" thickBot="1">
      <c r="A2082" s="816" t="s">
        <v>3118</v>
      </c>
      <c r="B2082" s="819"/>
      <c r="C2082" s="9" t="s">
        <v>3115</v>
      </c>
      <c r="D2082" s="479"/>
      <c r="E2082" s="1144"/>
    </row>
    <row r="2083" spans="1:5" ht="15.75" hidden="1" outlineLevel="1" thickBot="1">
      <c r="A2083" s="820"/>
      <c r="B2083" s="819"/>
      <c r="C2083" s="9" t="s">
        <v>3119</v>
      </c>
      <c r="D2083" s="479"/>
      <c r="E2083" s="1144"/>
    </row>
    <row r="2084" spans="1:5" ht="15.75" hidden="1" outlineLevel="1" thickBot="1">
      <c r="A2084" s="820"/>
      <c r="B2084" s="819"/>
      <c r="C2084" s="8" t="s">
        <v>3120</v>
      </c>
      <c r="D2084" s="479"/>
      <c r="E2084" s="1144"/>
    </row>
    <row r="2085" spans="1:5" ht="15.75" hidden="1" outlineLevel="1" thickBot="1">
      <c r="A2085" s="824" t="s">
        <v>3121</v>
      </c>
      <c r="B2085" s="825"/>
      <c r="C2085" s="825"/>
      <c r="D2085" s="1135"/>
      <c r="E2085" s="1144"/>
    </row>
    <row r="2086" spans="1:5" ht="15.75" hidden="1" outlineLevel="1" thickBot="1">
      <c r="A2086" s="824" t="s">
        <v>60</v>
      </c>
      <c r="B2086" s="825"/>
      <c r="C2086" s="825"/>
      <c r="D2086" s="1135"/>
      <c r="E2086" s="1144"/>
    </row>
    <row r="2087" spans="1:5" ht="15.75" hidden="1" outlineLevel="2" thickBot="1">
      <c r="A2087" s="846" t="s">
        <v>60</v>
      </c>
      <c r="B2087" s="821"/>
      <c r="C2087" s="821"/>
      <c r="D2087" s="801"/>
      <c r="E2087" s="1141" t="s">
        <v>78</v>
      </c>
    </row>
    <row r="2088" spans="1:5" ht="15.75" hidden="1" outlineLevel="2" thickBot="1">
      <c r="A2088" s="846"/>
      <c r="B2088" s="821"/>
      <c r="C2088" s="821"/>
      <c r="D2088" s="801"/>
      <c r="E2088" s="1141"/>
    </row>
    <row r="2089" spans="1:5" ht="15.75" hidden="1" outlineLevel="2" thickBot="1">
      <c r="A2089" s="846"/>
      <c r="B2089" s="821"/>
      <c r="C2089" s="821"/>
      <c r="D2089" s="801"/>
      <c r="E2089" s="1141"/>
    </row>
    <row r="2090" spans="1:5" ht="15.75" hidden="1" outlineLevel="2" thickBot="1">
      <c r="A2090" s="846"/>
      <c r="B2090" s="821"/>
      <c r="C2090" s="821"/>
      <c r="D2090" s="801"/>
      <c r="E2090" s="1141"/>
    </row>
    <row r="2091" spans="1:5" ht="15.75" hidden="1" outlineLevel="2" thickBot="1">
      <c r="A2091" s="846"/>
      <c r="B2091" s="821"/>
      <c r="C2091" s="821"/>
      <c r="D2091" s="801"/>
      <c r="E2091" s="1141"/>
    </row>
    <row r="2092" spans="1:5" ht="15.75" hidden="1" outlineLevel="2" thickBot="1">
      <c r="A2092" s="846"/>
      <c r="B2092" s="821"/>
      <c r="C2092" s="821"/>
      <c r="D2092" s="801"/>
      <c r="E2092" s="1141"/>
    </row>
    <row r="2093" spans="1:5" ht="15.75" hidden="1" outlineLevel="2" thickBot="1">
      <c r="A2093" s="846"/>
      <c r="B2093" s="821"/>
      <c r="C2093" s="821"/>
      <c r="D2093" s="801"/>
      <c r="E2093" s="1141"/>
    </row>
    <row r="2094" spans="1:5" ht="15.75" hidden="1" outlineLevel="2" thickBot="1">
      <c r="A2094" s="846"/>
      <c r="B2094" s="821"/>
      <c r="C2094" s="821"/>
      <c r="D2094" s="801"/>
      <c r="E2094" s="1141"/>
    </row>
    <row r="2095" spans="1:5" ht="15.75" hidden="1" outlineLevel="2" thickBot="1">
      <c r="A2095" s="846"/>
      <c r="B2095" s="821"/>
      <c r="C2095" s="821"/>
      <c r="D2095" s="801"/>
      <c r="E2095" s="1141"/>
    </row>
    <row r="2096" spans="1:5" ht="15.75" hidden="1" outlineLevel="2" thickBot="1">
      <c r="A2096" s="846"/>
      <c r="B2096" s="821"/>
      <c r="C2096" s="821"/>
      <c r="D2096" s="801"/>
      <c r="E2096" s="1141"/>
    </row>
    <row r="2097" spans="1:5" ht="15.75" hidden="1" outlineLevel="2" thickBot="1">
      <c r="A2097" s="846"/>
      <c r="B2097" s="821"/>
      <c r="C2097" s="821"/>
      <c r="D2097" s="801"/>
      <c r="E2097" s="1141"/>
    </row>
    <row r="2098" spans="1:5" ht="15.75" hidden="1" outlineLevel="2" thickBot="1">
      <c r="A2098" s="846"/>
      <c r="B2098" s="821"/>
      <c r="C2098" s="821"/>
      <c r="D2098" s="801"/>
      <c r="E2098" s="1141"/>
    </row>
    <row r="2099" spans="1:5" ht="15.75" hidden="1" outlineLevel="2" thickBot="1">
      <c r="A2099" s="846"/>
      <c r="B2099" s="821"/>
      <c r="C2099" s="821"/>
      <c r="D2099" s="801"/>
      <c r="E2099" s="1141"/>
    </row>
    <row r="2100" spans="1:5" ht="15.75" hidden="1" outlineLevel="2" thickBot="1">
      <c r="A2100" s="846"/>
      <c r="B2100" s="821"/>
      <c r="C2100" s="821"/>
      <c r="D2100" s="801"/>
      <c r="E2100" s="1141"/>
    </row>
    <row r="2101" spans="1:5" ht="15.75" hidden="1" outlineLevel="2" thickBot="1">
      <c r="A2101" s="846"/>
      <c r="B2101" s="821"/>
      <c r="C2101" s="821"/>
      <c r="D2101" s="801"/>
      <c r="E2101" s="1141"/>
    </row>
    <row r="2102" spans="1:5" ht="15.75" hidden="1" outlineLevel="2" thickBot="1">
      <c r="A2102" s="846"/>
      <c r="B2102" s="821"/>
      <c r="C2102" s="821"/>
      <c r="D2102" s="801"/>
      <c r="E2102" s="1141"/>
    </row>
    <row r="2103" spans="1:5" ht="15.75" hidden="1" outlineLevel="2" thickBot="1">
      <c r="A2103" s="846"/>
      <c r="B2103" s="821"/>
      <c r="C2103" s="821"/>
      <c r="D2103" s="801"/>
      <c r="E2103" s="1141"/>
    </row>
    <row r="2104" spans="1:5" ht="15.75" hidden="1" outlineLevel="2" thickBot="1">
      <c r="A2104" s="846"/>
      <c r="B2104" s="821"/>
      <c r="C2104" s="821"/>
      <c r="D2104" s="801"/>
      <c r="E2104" s="1141"/>
    </row>
    <row r="2105" spans="1:5" ht="15.75" hidden="1" outlineLevel="2" thickBot="1">
      <c r="A2105" s="846"/>
      <c r="B2105" s="821"/>
      <c r="C2105" s="821"/>
      <c r="D2105" s="801"/>
      <c r="E2105" s="1141"/>
    </row>
    <row r="2106" spans="1:5" ht="15.75" hidden="1" outlineLevel="2" thickBot="1">
      <c r="A2106" s="1136"/>
      <c r="B2106" s="1137"/>
      <c r="C2106" s="1137"/>
      <c r="D2106" s="1138"/>
      <c r="E2106" s="1142"/>
    </row>
    <row r="2107" spans="1:5" ht="15.75" hidden="1" outlineLevel="1" collapsed="1" thickBot="1">
      <c r="A2107" s="1124" t="s">
        <v>3122</v>
      </c>
      <c r="B2107" s="1125"/>
      <c r="C2107" s="1125"/>
      <c r="D2107" s="1125"/>
      <c r="E2107" s="1139" t="s">
        <v>78</v>
      </c>
    </row>
    <row r="2108" spans="1:5" ht="15.75" hidden="1" outlineLevel="1" thickBot="1">
      <c r="A2108" s="804"/>
      <c r="B2108" s="805"/>
      <c r="C2108" s="805"/>
      <c r="D2108" s="805"/>
      <c r="E2108" s="1140"/>
    </row>
    <row r="2109" spans="1:5" ht="15.75" hidden="1" outlineLevel="2" thickBot="1">
      <c r="A2109" s="804"/>
      <c r="B2109" s="805"/>
      <c r="C2109" s="805"/>
      <c r="D2109" s="805"/>
      <c r="E2109" s="1126" t="s">
        <v>78</v>
      </c>
    </row>
    <row r="2110" spans="1:5" ht="15.75" hidden="1" outlineLevel="2" thickBot="1">
      <c r="A2110" s="804"/>
      <c r="B2110" s="805"/>
      <c r="C2110" s="805"/>
      <c r="D2110" s="805"/>
      <c r="E2110" s="1127"/>
    </row>
    <row r="2111" spans="1:5" ht="15.75" hidden="1" outlineLevel="2" thickBot="1">
      <c r="A2111" s="804"/>
      <c r="B2111" s="805"/>
      <c r="C2111" s="805"/>
      <c r="D2111" s="805"/>
      <c r="E2111" s="1127"/>
    </row>
    <row r="2112" spans="1:5" ht="15.75" hidden="1" outlineLevel="2" thickBot="1">
      <c r="A2112" s="804"/>
      <c r="B2112" s="805"/>
      <c r="C2112" s="805"/>
      <c r="D2112" s="805"/>
      <c r="E2112" s="1127"/>
    </row>
    <row r="2113" spans="1:5" ht="15.75" hidden="1" outlineLevel="2" thickBot="1">
      <c r="A2113" s="804"/>
      <c r="B2113" s="805"/>
      <c r="C2113" s="805"/>
      <c r="D2113" s="805"/>
      <c r="E2113" s="1127"/>
    </row>
    <row r="2114" spans="1:5" ht="15.75" hidden="1" outlineLevel="2" thickBot="1">
      <c r="A2114" s="804"/>
      <c r="B2114" s="805"/>
      <c r="C2114" s="805"/>
      <c r="D2114" s="805"/>
      <c r="E2114" s="1127"/>
    </row>
    <row r="2115" spans="1:5" ht="15.75" hidden="1" outlineLevel="2" thickBot="1">
      <c r="A2115" s="804"/>
      <c r="B2115" s="805"/>
      <c r="C2115" s="805"/>
      <c r="D2115" s="805"/>
      <c r="E2115" s="1127"/>
    </row>
    <row r="2116" spans="1:5" ht="15.75" hidden="1" outlineLevel="2" thickBot="1">
      <c r="A2116" s="804"/>
      <c r="B2116" s="805"/>
      <c r="C2116" s="805"/>
      <c r="D2116" s="805"/>
      <c r="E2116" s="1127"/>
    </row>
    <row r="2117" spans="1:5" ht="15.75" hidden="1" outlineLevel="2" thickBot="1">
      <c r="A2117" s="804"/>
      <c r="B2117" s="805"/>
      <c r="C2117" s="805"/>
      <c r="D2117" s="805"/>
      <c r="E2117" s="1127"/>
    </row>
    <row r="2118" spans="1:5" ht="15.75" hidden="1" outlineLevel="2" thickBot="1">
      <c r="A2118" s="804"/>
      <c r="B2118" s="805"/>
      <c r="C2118" s="805"/>
      <c r="D2118" s="805"/>
      <c r="E2118" s="1127"/>
    </row>
    <row r="2119" spans="1:5" ht="15.75" hidden="1" outlineLevel="2" thickBot="1">
      <c r="A2119" s="804"/>
      <c r="B2119" s="805"/>
      <c r="C2119" s="805"/>
      <c r="D2119" s="805"/>
      <c r="E2119" s="1127"/>
    </row>
    <row r="2120" spans="1:5" ht="15.75" hidden="1" outlineLevel="2" thickBot="1">
      <c r="A2120" s="804"/>
      <c r="B2120" s="805"/>
      <c r="C2120" s="805"/>
      <c r="D2120" s="805"/>
      <c r="E2120" s="1127"/>
    </row>
    <row r="2121" spans="1:5" ht="15.75" hidden="1" outlineLevel="2" thickBot="1">
      <c r="A2121" s="804"/>
      <c r="B2121" s="805"/>
      <c r="C2121" s="805"/>
      <c r="D2121" s="805"/>
      <c r="E2121" s="1127"/>
    </row>
    <row r="2122" spans="1:5" ht="15.75" hidden="1" outlineLevel="2" thickBot="1">
      <c r="A2122" s="804"/>
      <c r="B2122" s="805"/>
      <c r="C2122" s="805"/>
      <c r="D2122" s="805"/>
      <c r="E2122" s="1127"/>
    </row>
    <row r="2123" spans="1:5" ht="15.75" hidden="1" outlineLevel="2" thickBot="1">
      <c r="A2123" s="804"/>
      <c r="B2123" s="805"/>
      <c r="C2123" s="805"/>
      <c r="D2123" s="805"/>
      <c r="E2123" s="1127"/>
    </row>
    <row r="2124" spans="1:5" ht="15.75" hidden="1" outlineLevel="2" thickBot="1">
      <c r="A2124" s="804"/>
      <c r="B2124" s="805"/>
      <c r="C2124" s="805"/>
      <c r="D2124" s="805"/>
      <c r="E2124" s="1127"/>
    </row>
    <row r="2125" spans="1:5" ht="15.75" hidden="1" outlineLevel="2" thickBot="1">
      <c r="A2125" s="804"/>
      <c r="B2125" s="805"/>
      <c r="C2125" s="805"/>
      <c r="D2125" s="805"/>
      <c r="E2125" s="1127"/>
    </row>
    <row r="2126" spans="1:5" ht="15.75" hidden="1" outlineLevel="2" thickBot="1">
      <c r="A2126" s="804"/>
      <c r="B2126" s="805"/>
      <c r="C2126" s="805"/>
      <c r="D2126" s="805"/>
      <c r="E2126" s="1127"/>
    </row>
    <row r="2127" spans="1:5" ht="15.75" hidden="1" outlineLevel="2" thickBot="1">
      <c r="A2127" s="804"/>
      <c r="B2127" s="805"/>
      <c r="C2127" s="805"/>
      <c r="D2127" s="805"/>
      <c r="E2127" s="1127"/>
    </row>
    <row r="2128" spans="1:5" ht="15.75" hidden="1" outlineLevel="2" thickBot="1">
      <c r="A2128" s="860"/>
      <c r="B2128" s="1120"/>
      <c r="C2128" s="1120"/>
      <c r="D2128" s="1120"/>
      <c r="E2128" s="1128"/>
    </row>
    <row r="2129" spans="1:5" ht="15.75" hidden="1" outlineLevel="1" collapsed="1" thickBot="1">
      <c r="A2129" s="1121"/>
      <c r="B2129" s="1122"/>
      <c r="C2129" s="1122"/>
      <c r="D2129" s="1122"/>
      <c r="E2129" s="1123"/>
    </row>
    <row r="2130" spans="1:5" ht="15.75" hidden="1" outlineLevel="1" thickBot="1">
      <c r="A2130" s="1129" t="s">
        <v>3117</v>
      </c>
      <c r="B2130" s="1130"/>
      <c r="C2130" s="1130"/>
      <c r="D2130" s="1131"/>
      <c r="E2130" s="1143" t="s">
        <v>78</v>
      </c>
    </row>
    <row r="2131" spans="1:5" ht="15.75" hidden="1" outlineLevel="1" thickBot="1">
      <c r="A2131" s="816" t="s">
        <v>23</v>
      </c>
      <c r="B2131" s="817"/>
      <c r="C2131" s="817"/>
      <c r="D2131" s="478"/>
      <c r="E2131" s="1144"/>
    </row>
    <row r="2132" spans="1:5" ht="15.75" hidden="1" outlineLevel="1" thickBot="1">
      <c r="A2132" s="816" t="s">
        <v>3118</v>
      </c>
      <c r="B2132" s="819"/>
      <c r="C2132" s="9" t="s">
        <v>3115</v>
      </c>
      <c r="D2132" s="479"/>
      <c r="E2132" s="1144"/>
    </row>
    <row r="2133" spans="1:5" ht="15.75" hidden="1" outlineLevel="1" thickBot="1">
      <c r="A2133" s="820"/>
      <c r="B2133" s="819"/>
      <c r="C2133" s="9" t="s">
        <v>3119</v>
      </c>
      <c r="D2133" s="479"/>
      <c r="E2133" s="1144"/>
    </row>
    <row r="2134" spans="1:5" ht="15.75" hidden="1" outlineLevel="1" thickBot="1">
      <c r="A2134" s="820"/>
      <c r="B2134" s="819"/>
      <c r="C2134" s="8" t="s">
        <v>3120</v>
      </c>
      <c r="D2134" s="479"/>
      <c r="E2134" s="1144"/>
    </row>
    <row r="2135" spans="1:5" ht="15.75" hidden="1" outlineLevel="1" thickBot="1">
      <c r="A2135" s="824" t="s">
        <v>3121</v>
      </c>
      <c r="B2135" s="825"/>
      <c r="C2135" s="825"/>
      <c r="D2135" s="1135"/>
      <c r="E2135" s="1144"/>
    </row>
    <row r="2136" spans="1:5" ht="15.75" hidden="1" outlineLevel="1" thickBot="1">
      <c r="A2136" s="824" t="s">
        <v>60</v>
      </c>
      <c r="B2136" s="825"/>
      <c r="C2136" s="825"/>
      <c r="D2136" s="1135"/>
      <c r="E2136" s="1144"/>
    </row>
    <row r="2137" spans="1:5" ht="15.75" hidden="1" outlineLevel="2" thickBot="1">
      <c r="A2137" s="846" t="s">
        <v>60</v>
      </c>
      <c r="B2137" s="821"/>
      <c r="C2137" s="821"/>
      <c r="D2137" s="801"/>
      <c r="E2137" s="1141" t="s">
        <v>78</v>
      </c>
    </row>
    <row r="2138" spans="1:5" ht="15.75" hidden="1" outlineLevel="2" thickBot="1">
      <c r="A2138" s="846"/>
      <c r="B2138" s="821"/>
      <c r="C2138" s="821"/>
      <c r="D2138" s="801"/>
      <c r="E2138" s="1141"/>
    </row>
    <row r="2139" spans="1:5" ht="15.75" hidden="1" outlineLevel="2" thickBot="1">
      <c r="A2139" s="846"/>
      <c r="B2139" s="821"/>
      <c r="C2139" s="821"/>
      <c r="D2139" s="801"/>
      <c r="E2139" s="1141"/>
    </row>
    <row r="2140" spans="1:5" ht="15.75" hidden="1" outlineLevel="2" thickBot="1">
      <c r="A2140" s="846"/>
      <c r="B2140" s="821"/>
      <c r="C2140" s="821"/>
      <c r="D2140" s="801"/>
      <c r="E2140" s="1141"/>
    </row>
    <row r="2141" spans="1:5" ht="15.75" hidden="1" outlineLevel="2" thickBot="1">
      <c r="A2141" s="846"/>
      <c r="B2141" s="821"/>
      <c r="C2141" s="821"/>
      <c r="D2141" s="801"/>
      <c r="E2141" s="1141"/>
    </row>
    <row r="2142" spans="1:5" ht="15.75" hidden="1" outlineLevel="2" thickBot="1">
      <c r="A2142" s="846"/>
      <c r="B2142" s="821"/>
      <c r="C2142" s="821"/>
      <c r="D2142" s="801"/>
      <c r="E2142" s="1141"/>
    </row>
    <row r="2143" spans="1:5" ht="15.75" hidden="1" outlineLevel="2" thickBot="1">
      <c r="A2143" s="846"/>
      <c r="B2143" s="821"/>
      <c r="C2143" s="821"/>
      <c r="D2143" s="801"/>
      <c r="E2143" s="1141"/>
    </row>
    <row r="2144" spans="1:5" ht="15.75" hidden="1" outlineLevel="2" thickBot="1">
      <c r="A2144" s="846"/>
      <c r="B2144" s="821"/>
      <c r="C2144" s="821"/>
      <c r="D2144" s="801"/>
      <c r="E2144" s="1141"/>
    </row>
    <row r="2145" spans="1:5" ht="15.75" hidden="1" outlineLevel="2" thickBot="1">
      <c r="A2145" s="846"/>
      <c r="B2145" s="821"/>
      <c r="C2145" s="821"/>
      <c r="D2145" s="801"/>
      <c r="E2145" s="1141"/>
    </row>
    <row r="2146" spans="1:5" ht="15.75" hidden="1" outlineLevel="2" thickBot="1">
      <c r="A2146" s="846"/>
      <c r="B2146" s="821"/>
      <c r="C2146" s="821"/>
      <c r="D2146" s="801"/>
      <c r="E2146" s="1141"/>
    </row>
    <row r="2147" spans="1:5" ht="15.75" hidden="1" outlineLevel="2" thickBot="1">
      <c r="A2147" s="846"/>
      <c r="B2147" s="821"/>
      <c r="C2147" s="821"/>
      <c r="D2147" s="801"/>
      <c r="E2147" s="1141"/>
    </row>
    <row r="2148" spans="1:5" ht="15.75" hidden="1" outlineLevel="2" thickBot="1">
      <c r="A2148" s="846"/>
      <c r="B2148" s="821"/>
      <c r="C2148" s="821"/>
      <c r="D2148" s="801"/>
      <c r="E2148" s="1141"/>
    </row>
    <row r="2149" spans="1:5" ht="15.75" hidden="1" outlineLevel="2" thickBot="1">
      <c r="A2149" s="846"/>
      <c r="B2149" s="821"/>
      <c r="C2149" s="821"/>
      <c r="D2149" s="801"/>
      <c r="E2149" s="1141"/>
    </row>
    <row r="2150" spans="1:5" ht="15.75" hidden="1" outlineLevel="2" thickBot="1">
      <c r="A2150" s="846"/>
      <c r="B2150" s="821"/>
      <c r="C2150" s="821"/>
      <c r="D2150" s="801"/>
      <c r="E2150" s="1141"/>
    </row>
    <row r="2151" spans="1:5" ht="15.75" hidden="1" outlineLevel="2" thickBot="1">
      <c r="A2151" s="846"/>
      <c r="B2151" s="821"/>
      <c r="C2151" s="821"/>
      <c r="D2151" s="801"/>
      <c r="E2151" s="1141"/>
    </row>
    <row r="2152" spans="1:5" ht="15.75" hidden="1" outlineLevel="2" thickBot="1">
      <c r="A2152" s="846"/>
      <c r="B2152" s="821"/>
      <c r="C2152" s="821"/>
      <c r="D2152" s="801"/>
      <c r="E2152" s="1141"/>
    </row>
    <row r="2153" spans="1:5" ht="15.75" hidden="1" outlineLevel="2" thickBot="1">
      <c r="A2153" s="846"/>
      <c r="B2153" s="821"/>
      <c r="C2153" s="821"/>
      <c r="D2153" s="801"/>
      <c r="E2153" s="1141"/>
    </row>
    <row r="2154" spans="1:5" ht="15.75" hidden="1" outlineLevel="2" thickBot="1">
      <c r="A2154" s="846"/>
      <c r="B2154" s="821"/>
      <c r="C2154" s="821"/>
      <c r="D2154" s="801"/>
      <c r="E2154" s="1141"/>
    </row>
    <row r="2155" spans="1:5" ht="15.75" hidden="1" outlineLevel="2" thickBot="1">
      <c r="A2155" s="846"/>
      <c r="B2155" s="821"/>
      <c r="C2155" s="821"/>
      <c r="D2155" s="801"/>
      <c r="E2155" s="1141"/>
    </row>
    <row r="2156" spans="1:5" ht="15.75" hidden="1" outlineLevel="2" thickBot="1">
      <c r="A2156" s="1136"/>
      <c r="B2156" s="1137"/>
      <c r="C2156" s="1137"/>
      <c r="D2156" s="1138"/>
      <c r="E2156" s="1142"/>
    </row>
    <row r="2157" spans="1:5" ht="15.75" hidden="1" outlineLevel="1" collapsed="1" thickBot="1">
      <c r="A2157" s="1124" t="s">
        <v>3122</v>
      </c>
      <c r="B2157" s="1125"/>
      <c r="C2157" s="1125"/>
      <c r="D2157" s="1125"/>
      <c r="E2157" s="1139" t="s">
        <v>78</v>
      </c>
    </row>
    <row r="2158" spans="1:5" ht="15.75" hidden="1" outlineLevel="1" thickBot="1">
      <c r="A2158" s="804"/>
      <c r="B2158" s="805"/>
      <c r="C2158" s="805"/>
      <c r="D2158" s="805"/>
      <c r="E2158" s="1140"/>
    </row>
    <row r="2159" spans="1:5" ht="15.75" hidden="1" outlineLevel="2" thickBot="1">
      <c r="A2159" s="804"/>
      <c r="B2159" s="805"/>
      <c r="C2159" s="805"/>
      <c r="D2159" s="805"/>
      <c r="E2159" s="1126" t="s">
        <v>78</v>
      </c>
    </row>
    <row r="2160" spans="1:5" ht="15.75" hidden="1" outlineLevel="2" thickBot="1">
      <c r="A2160" s="804"/>
      <c r="B2160" s="805"/>
      <c r="C2160" s="805"/>
      <c r="D2160" s="805"/>
      <c r="E2160" s="1127"/>
    </row>
    <row r="2161" spans="1:5" ht="15.75" hidden="1" outlineLevel="2" thickBot="1">
      <c r="A2161" s="804"/>
      <c r="B2161" s="805"/>
      <c r="C2161" s="805"/>
      <c r="D2161" s="805"/>
      <c r="E2161" s="1127"/>
    </row>
    <row r="2162" spans="1:5" ht="15.75" hidden="1" outlineLevel="2" thickBot="1">
      <c r="A2162" s="804"/>
      <c r="B2162" s="805"/>
      <c r="C2162" s="805"/>
      <c r="D2162" s="805"/>
      <c r="E2162" s="1127"/>
    </row>
    <row r="2163" spans="1:5" ht="15.75" hidden="1" outlineLevel="2" thickBot="1">
      <c r="A2163" s="804"/>
      <c r="B2163" s="805"/>
      <c r="C2163" s="805"/>
      <c r="D2163" s="805"/>
      <c r="E2163" s="1127"/>
    </row>
    <row r="2164" spans="1:5" ht="15.75" hidden="1" outlineLevel="2" thickBot="1">
      <c r="A2164" s="804"/>
      <c r="B2164" s="805"/>
      <c r="C2164" s="805"/>
      <c r="D2164" s="805"/>
      <c r="E2164" s="1127"/>
    </row>
    <row r="2165" spans="1:5" ht="15.75" hidden="1" outlineLevel="2" thickBot="1">
      <c r="A2165" s="804"/>
      <c r="B2165" s="805"/>
      <c r="C2165" s="805"/>
      <c r="D2165" s="805"/>
      <c r="E2165" s="1127"/>
    </row>
    <row r="2166" spans="1:5" ht="15.75" hidden="1" outlineLevel="2" thickBot="1">
      <c r="A2166" s="804"/>
      <c r="B2166" s="805"/>
      <c r="C2166" s="805"/>
      <c r="D2166" s="805"/>
      <c r="E2166" s="1127"/>
    </row>
    <row r="2167" spans="1:5" ht="15.75" hidden="1" outlineLevel="2" thickBot="1">
      <c r="A2167" s="804"/>
      <c r="B2167" s="805"/>
      <c r="C2167" s="805"/>
      <c r="D2167" s="805"/>
      <c r="E2167" s="1127"/>
    </row>
    <row r="2168" spans="1:5" ht="15.75" hidden="1" outlineLevel="2" thickBot="1">
      <c r="A2168" s="804"/>
      <c r="B2168" s="805"/>
      <c r="C2168" s="805"/>
      <c r="D2168" s="805"/>
      <c r="E2168" s="1127"/>
    </row>
    <row r="2169" spans="1:5" ht="15.75" hidden="1" outlineLevel="2" thickBot="1">
      <c r="A2169" s="804"/>
      <c r="B2169" s="805"/>
      <c r="C2169" s="805"/>
      <c r="D2169" s="805"/>
      <c r="E2169" s="1127"/>
    </row>
    <row r="2170" spans="1:5" ht="15.75" hidden="1" outlineLevel="2" thickBot="1">
      <c r="A2170" s="804"/>
      <c r="B2170" s="805"/>
      <c r="C2170" s="805"/>
      <c r="D2170" s="805"/>
      <c r="E2170" s="1127"/>
    </row>
    <row r="2171" spans="1:5" ht="15.75" hidden="1" outlineLevel="2" thickBot="1">
      <c r="A2171" s="804"/>
      <c r="B2171" s="805"/>
      <c r="C2171" s="805"/>
      <c r="D2171" s="805"/>
      <c r="E2171" s="1127"/>
    </row>
    <row r="2172" spans="1:5" ht="15.75" hidden="1" outlineLevel="2" thickBot="1">
      <c r="A2172" s="804"/>
      <c r="B2172" s="805"/>
      <c r="C2172" s="805"/>
      <c r="D2172" s="805"/>
      <c r="E2172" s="1127"/>
    </row>
    <row r="2173" spans="1:5" ht="15.75" hidden="1" outlineLevel="2" thickBot="1">
      <c r="A2173" s="804"/>
      <c r="B2173" s="805"/>
      <c r="C2173" s="805"/>
      <c r="D2173" s="805"/>
      <c r="E2173" s="1127"/>
    </row>
    <row r="2174" spans="1:5" ht="15.75" hidden="1" outlineLevel="2" thickBot="1">
      <c r="A2174" s="804"/>
      <c r="B2174" s="805"/>
      <c r="C2174" s="805"/>
      <c r="D2174" s="805"/>
      <c r="E2174" s="1127"/>
    </row>
    <row r="2175" spans="1:5" ht="15.75" hidden="1" outlineLevel="2" thickBot="1">
      <c r="A2175" s="804"/>
      <c r="B2175" s="805"/>
      <c r="C2175" s="805"/>
      <c r="D2175" s="805"/>
      <c r="E2175" s="1127"/>
    </row>
    <row r="2176" spans="1:5" ht="15.75" hidden="1" outlineLevel="2" thickBot="1">
      <c r="A2176" s="804"/>
      <c r="B2176" s="805"/>
      <c r="C2176" s="805"/>
      <c r="D2176" s="805"/>
      <c r="E2176" s="1127"/>
    </row>
    <row r="2177" spans="1:5" ht="15.75" hidden="1" outlineLevel="2" thickBot="1">
      <c r="A2177" s="804"/>
      <c r="B2177" s="805"/>
      <c r="C2177" s="805"/>
      <c r="D2177" s="805"/>
      <c r="E2177" s="1127"/>
    </row>
    <row r="2178" spans="1:5" ht="15.75" hidden="1" outlineLevel="2" thickBot="1">
      <c r="A2178" s="860"/>
      <c r="B2178" s="1120"/>
      <c r="C2178" s="1120"/>
      <c r="D2178" s="1120"/>
      <c r="E2178" s="1128"/>
    </row>
    <row r="2179" spans="1:5" ht="15.75" hidden="1" outlineLevel="1" collapsed="1" thickBot="1">
      <c r="A2179" s="1121"/>
      <c r="B2179" s="1122"/>
      <c r="C2179" s="1122"/>
      <c r="D2179" s="1122"/>
      <c r="E2179" s="1123"/>
    </row>
    <row r="2180" spans="1:5" ht="15.75" hidden="1" outlineLevel="1" thickBot="1">
      <c r="A2180" s="1129" t="s">
        <v>3117</v>
      </c>
      <c r="B2180" s="1130"/>
      <c r="C2180" s="1130"/>
      <c r="D2180" s="1131"/>
      <c r="E2180" s="1143" t="s">
        <v>78</v>
      </c>
    </row>
    <row r="2181" spans="1:5" ht="15.75" hidden="1" outlineLevel="1" thickBot="1">
      <c r="A2181" s="816" t="s">
        <v>23</v>
      </c>
      <c r="B2181" s="817"/>
      <c r="C2181" s="817"/>
      <c r="D2181" s="478"/>
      <c r="E2181" s="1144"/>
    </row>
    <row r="2182" spans="1:5" ht="15.75" hidden="1" outlineLevel="1" thickBot="1">
      <c r="A2182" s="816" t="s">
        <v>3118</v>
      </c>
      <c r="B2182" s="819"/>
      <c r="C2182" s="9" t="s">
        <v>3115</v>
      </c>
      <c r="D2182" s="479"/>
      <c r="E2182" s="1144"/>
    </row>
    <row r="2183" spans="1:5" ht="15.75" hidden="1" outlineLevel="1" thickBot="1">
      <c r="A2183" s="820"/>
      <c r="B2183" s="819"/>
      <c r="C2183" s="9" t="s">
        <v>3119</v>
      </c>
      <c r="D2183" s="479"/>
      <c r="E2183" s="1144"/>
    </row>
    <row r="2184" spans="1:5" ht="15.75" hidden="1" outlineLevel="1" thickBot="1">
      <c r="A2184" s="820"/>
      <c r="B2184" s="819"/>
      <c r="C2184" s="8" t="s">
        <v>3120</v>
      </c>
      <c r="D2184" s="479"/>
      <c r="E2184" s="1144"/>
    </row>
    <row r="2185" spans="1:5" ht="15.75" hidden="1" outlineLevel="1" thickBot="1">
      <c r="A2185" s="824" t="s">
        <v>3121</v>
      </c>
      <c r="B2185" s="825"/>
      <c r="C2185" s="825"/>
      <c r="D2185" s="1135"/>
      <c r="E2185" s="1144"/>
    </row>
    <row r="2186" spans="1:5" ht="15.75" hidden="1" outlineLevel="1" thickBot="1">
      <c r="A2186" s="824" t="s">
        <v>60</v>
      </c>
      <c r="B2186" s="825"/>
      <c r="C2186" s="825"/>
      <c r="D2186" s="1135"/>
      <c r="E2186" s="1144"/>
    </row>
    <row r="2187" spans="1:5" ht="15.75" hidden="1" outlineLevel="2" thickBot="1">
      <c r="A2187" s="846" t="s">
        <v>60</v>
      </c>
      <c r="B2187" s="821"/>
      <c r="C2187" s="821"/>
      <c r="D2187" s="801"/>
      <c r="E2187" s="1141" t="s">
        <v>78</v>
      </c>
    </row>
    <row r="2188" spans="1:5" ht="15.75" hidden="1" outlineLevel="2" thickBot="1">
      <c r="A2188" s="846"/>
      <c r="B2188" s="821"/>
      <c r="C2188" s="821"/>
      <c r="D2188" s="801"/>
      <c r="E2188" s="1141"/>
    </row>
    <row r="2189" spans="1:5" ht="15.75" hidden="1" outlineLevel="2" thickBot="1">
      <c r="A2189" s="846"/>
      <c r="B2189" s="821"/>
      <c r="C2189" s="821"/>
      <c r="D2189" s="801"/>
      <c r="E2189" s="1141"/>
    </row>
    <row r="2190" spans="1:5" ht="15.75" hidden="1" outlineLevel="2" thickBot="1">
      <c r="A2190" s="846"/>
      <c r="B2190" s="821"/>
      <c r="C2190" s="821"/>
      <c r="D2190" s="801"/>
      <c r="E2190" s="1141"/>
    </row>
    <row r="2191" spans="1:5" ht="15.75" hidden="1" outlineLevel="2" thickBot="1">
      <c r="A2191" s="846"/>
      <c r="B2191" s="821"/>
      <c r="C2191" s="821"/>
      <c r="D2191" s="801"/>
      <c r="E2191" s="1141"/>
    </row>
    <row r="2192" spans="1:5" ht="15.75" hidden="1" outlineLevel="2" thickBot="1">
      <c r="A2192" s="846"/>
      <c r="B2192" s="821"/>
      <c r="C2192" s="821"/>
      <c r="D2192" s="801"/>
      <c r="E2192" s="1141"/>
    </row>
    <row r="2193" spans="1:5" ht="15.75" hidden="1" outlineLevel="2" thickBot="1">
      <c r="A2193" s="846"/>
      <c r="B2193" s="821"/>
      <c r="C2193" s="821"/>
      <c r="D2193" s="801"/>
      <c r="E2193" s="1141"/>
    </row>
    <row r="2194" spans="1:5" ht="15.75" hidden="1" outlineLevel="2" thickBot="1">
      <c r="A2194" s="846"/>
      <c r="B2194" s="821"/>
      <c r="C2194" s="821"/>
      <c r="D2194" s="801"/>
      <c r="E2194" s="1141"/>
    </row>
    <row r="2195" spans="1:5" ht="15.75" hidden="1" outlineLevel="2" thickBot="1">
      <c r="A2195" s="846"/>
      <c r="B2195" s="821"/>
      <c r="C2195" s="821"/>
      <c r="D2195" s="801"/>
      <c r="E2195" s="1141"/>
    </row>
    <row r="2196" spans="1:5" ht="15.75" hidden="1" outlineLevel="2" thickBot="1">
      <c r="A2196" s="846"/>
      <c r="B2196" s="821"/>
      <c r="C2196" s="821"/>
      <c r="D2196" s="801"/>
      <c r="E2196" s="1141"/>
    </row>
    <row r="2197" spans="1:5" ht="15.75" hidden="1" outlineLevel="2" thickBot="1">
      <c r="A2197" s="846"/>
      <c r="B2197" s="821"/>
      <c r="C2197" s="821"/>
      <c r="D2197" s="801"/>
      <c r="E2197" s="1141"/>
    </row>
    <row r="2198" spans="1:5" ht="15.75" hidden="1" outlineLevel="2" thickBot="1">
      <c r="A2198" s="846"/>
      <c r="B2198" s="821"/>
      <c r="C2198" s="821"/>
      <c r="D2198" s="801"/>
      <c r="E2198" s="1141"/>
    </row>
    <row r="2199" spans="1:5" ht="15.75" hidden="1" outlineLevel="2" thickBot="1">
      <c r="A2199" s="846"/>
      <c r="B2199" s="821"/>
      <c r="C2199" s="821"/>
      <c r="D2199" s="801"/>
      <c r="E2199" s="1141"/>
    </row>
    <row r="2200" spans="1:5" ht="15.75" hidden="1" outlineLevel="2" thickBot="1">
      <c r="A2200" s="846"/>
      <c r="B2200" s="821"/>
      <c r="C2200" s="821"/>
      <c r="D2200" s="801"/>
      <c r="E2200" s="1141"/>
    </row>
    <row r="2201" spans="1:5" ht="15.75" hidden="1" outlineLevel="2" thickBot="1">
      <c r="A2201" s="846"/>
      <c r="B2201" s="821"/>
      <c r="C2201" s="821"/>
      <c r="D2201" s="801"/>
      <c r="E2201" s="1141"/>
    </row>
    <row r="2202" spans="1:5" ht="15.75" hidden="1" outlineLevel="2" thickBot="1">
      <c r="A2202" s="846"/>
      <c r="B2202" s="821"/>
      <c r="C2202" s="821"/>
      <c r="D2202" s="801"/>
      <c r="E2202" s="1141"/>
    </row>
    <row r="2203" spans="1:5" ht="15.75" hidden="1" outlineLevel="2" thickBot="1">
      <c r="A2203" s="846"/>
      <c r="B2203" s="821"/>
      <c r="C2203" s="821"/>
      <c r="D2203" s="801"/>
      <c r="E2203" s="1141"/>
    </row>
    <row r="2204" spans="1:5" ht="15.75" hidden="1" outlineLevel="2" thickBot="1">
      <c r="A2204" s="846"/>
      <c r="B2204" s="821"/>
      <c r="C2204" s="821"/>
      <c r="D2204" s="801"/>
      <c r="E2204" s="1141"/>
    </row>
    <row r="2205" spans="1:5" ht="15.75" hidden="1" outlineLevel="2" thickBot="1">
      <c r="A2205" s="846"/>
      <c r="B2205" s="821"/>
      <c r="C2205" s="821"/>
      <c r="D2205" s="801"/>
      <c r="E2205" s="1141"/>
    </row>
    <row r="2206" spans="1:5" ht="15.75" hidden="1" outlineLevel="2" thickBot="1">
      <c r="A2206" s="1136"/>
      <c r="B2206" s="1137"/>
      <c r="C2206" s="1137"/>
      <c r="D2206" s="1138"/>
      <c r="E2206" s="1142"/>
    </row>
    <row r="2207" spans="1:5" ht="15.75" hidden="1" outlineLevel="1" collapsed="1" thickBot="1">
      <c r="A2207" s="1124" t="s">
        <v>3122</v>
      </c>
      <c r="B2207" s="1125"/>
      <c r="C2207" s="1125"/>
      <c r="D2207" s="1125"/>
      <c r="E2207" s="1139" t="s">
        <v>78</v>
      </c>
    </row>
    <row r="2208" spans="1:5" ht="15.75" hidden="1" outlineLevel="1" thickBot="1">
      <c r="A2208" s="804"/>
      <c r="B2208" s="805"/>
      <c r="C2208" s="805"/>
      <c r="D2208" s="805"/>
      <c r="E2208" s="1140"/>
    </row>
    <row r="2209" spans="1:5" ht="15.75" hidden="1" outlineLevel="2" thickBot="1">
      <c r="A2209" s="804"/>
      <c r="B2209" s="805"/>
      <c r="C2209" s="805"/>
      <c r="D2209" s="805"/>
      <c r="E2209" s="1126" t="s">
        <v>78</v>
      </c>
    </row>
    <row r="2210" spans="1:5" ht="15.75" hidden="1" outlineLevel="2" thickBot="1">
      <c r="A2210" s="804"/>
      <c r="B2210" s="805"/>
      <c r="C2210" s="805"/>
      <c r="D2210" s="805"/>
      <c r="E2210" s="1127"/>
    </row>
    <row r="2211" spans="1:5" ht="15.75" hidden="1" outlineLevel="2" thickBot="1">
      <c r="A2211" s="804"/>
      <c r="B2211" s="805"/>
      <c r="C2211" s="805"/>
      <c r="D2211" s="805"/>
      <c r="E2211" s="1127"/>
    </row>
    <row r="2212" spans="1:5" ht="15.75" hidden="1" outlineLevel="2" thickBot="1">
      <c r="A2212" s="804"/>
      <c r="B2212" s="805"/>
      <c r="C2212" s="805"/>
      <c r="D2212" s="805"/>
      <c r="E2212" s="1127"/>
    </row>
    <row r="2213" spans="1:5" ht="15.75" hidden="1" outlineLevel="2" thickBot="1">
      <c r="A2213" s="804"/>
      <c r="B2213" s="805"/>
      <c r="C2213" s="805"/>
      <c r="D2213" s="805"/>
      <c r="E2213" s="1127"/>
    </row>
    <row r="2214" spans="1:5" ht="15.75" hidden="1" outlineLevel="2" thickBot="1">
      <c r="A2214" s="804"/>
      <c r="B2214" s="805"/>
      <c r="C2214" s="805"/>
      <c r="D2214" s="805"/>
      <c r="E2214" s="1127"/>
    </row>
    <row r="2215" spans="1:5" ht="15.75" hidden="1" outlineLevel="2" thickBot="1">
      <c r="A2215" s="804"/>
      <c r="B2215" s="805"/>
      <c r="C2215" s="805"/>
      <c r="D2215" s="805"/>
      <c r="E2215" s="1127"/>
    </row>
    <row r="2216" spans="1:5" ht="15.75" hidden="1" outlineLevel="2" thickBot="1">
      <c r="A2216" s="804"/>
      <c r="B2216" s="805"/>
      <c r="C2216" s="805"/>
      <c r="D2216" s="805"/>
      <c r="E2216" s="1127"/>
    </row>
    <row r="2217" spans="1:5" ht="15.75" hidden="1" outlineLevel="2" thickBot="1">
      <c r="A2217" s="804"/>
      <c r="B2217" s="805"/>
      <c r="C2217" s="805"/>
      <c r="D2217" s="805"/>
      <c r="E2217" s="1127"/>
    </row>
    <row r="2218" spans="1:5" ht="15.75" hidden="1" outlineLevel="2" thickBot="1">
      <c r="A2218" s="804"/>
      <c r="B2218" s="805"/>
      <c r="C2218" s="805"/>
      <c r="D2218" s="805"/>
      <c r="E2218" s="1127"/>
    </row>
    <row r="2219" spans="1:5" ht="15.75" hidden="1" outlineLevel="2" thickBot="1">
      <c r="A2219" s="804"/>
      <c r="B2219" s="805"/>
      <c r="C2219" s="805"/>
      <c r="D2219" s="805"/>
      <c r="E2219" s="1127"/>
    </row>
    <row r="2220" spans="1:5" ht="15.75" hidden="1" outlineLevel="2" thickBot="1">
      <c r="A2220" s="804"/>
      <c r="B2220" s="805"/>
      <c r="C2220" s="805"/>
      <c r="D2220" s="805"/>
      <c r="E2220" s="1127"/>
    </row>
    <row r="2221" spans="1:5" ht="15.75" hidden="1" outlineLevel="2" thickBot="1">
      <c r="A2221" s="804"/>
      <c r="B2221" s="805"/>
      <c r="C2221" s="805"/>
      <c r="D2221" s="805"/>
      <c r="E2221" s="1127"/>
    </row>
    <row r="2222" spans="1:5" ht="15.75" hidden="1" outlineLevel="2" thickBot="1">
      <c r="A2222" s="804"/>
      <c r="B2222" s="805"/>
      <c r="C2222" s="805"/>
      <c r="D2222" s="805"/>
      <c r="E2222" s="1127"/>
    </row>
    <row r="2223" spans="1:5" ht="15.75" hidden="1" outlineLevel="2" thickBot="1">
      <c r="A2223" s="804"/>
      <c r="B2223" s="805"/>
      <c r="C2223" s="805"/>
      <c r="D2223" s="805"/>
      <c r="E2223" s="1127"/>
    </row>
    <row r="2224" spans="1:5" ht="15.75" hidden="1" outlineLevel="2" thickBot="1">
      <c r="A2224" s="804"/>
      <c r="B2224" s="805"/>
      <c r="C2224" s="805"/>
      <c r="D2224" s="805"/>
      <c r="E2224" s="1127"/>
    </row>
    <row r="2225" spans="1:5" ht="15.75" hidden="1" outlineLevel="2" thickBot="1">
      <c r="A2225" s="804"/>
      <c r="B2225" s="805"/>
      <c r="C2225" s="805"/>
      <c r="D2225" s="805"/>
      <c r="E2225" s="1127"/>
    </row>
    <row r="2226" spans="1:5" ht="15.75" hidden="1" outlineLevel="2" thickBot="1">
      <c r="A2226" s="804"/>
      <c r="B2226" s="805"/>
      <c r="C2226" s="805"/>
      <c r="D2226" s="805"/>
      <c r="E2226" s="1127"/>
    </row>
    <row r="2227" spans="1:5" ht="15.75" hidden="1" outlineLevel="2" thickBot="1">
      <c r="A2227" s="804"/>
      <c r="B2227" s="805"/>
      <c r="C2227" s="805"/>
      <c r="D2227" s="805"/>
      <c r="E2227" s="1127"/>
    </row>
    <row r="2228" spans="1:5" ht="15.75" hidden="1" outlineLevel="2" thickBot="1">
      <c r="A2228" s="860"/>
      <c r="B2228" s="1120"/>
      <c r="C2228" s="1120"/>
      <c r="D2228" s="1120"/>
      <c r="E2228" s="1128"/>
    </row>
    <row r="2229" spans="1:5" ht="15.75" hidden="1" outlineLevel="1" collapsed="1" thickBot="1">
      <c r="A2229" s="1121"/>
      <c r="B2229" s="1122"/>
      <c r="C2229" s="1122"/>
      <c r="D2229" s="1122"/>
      <c r="E2229" s="1123"/>
    </row>
    <row r="2230" spans="1:5" ht="15" customHeight="1" collapsed="1">
      <c r="A2230" s="1129" t="s">
        <v>3117</v>
      </c>
      <c r="B2230" s="1130"/>
      <c r="C2230" s="1130"/>
      <c r="D2230" s="1131"/>
      <c r="E2230" s="1132" t="s">
        <v>78</v>
      </c>
    </row>
    <row r="2231" spans="1:5" ht="15" customHeight="1">
      <c r="A2231" s="816" t="s">
        <v>23</v>
      </c>
      <c r="B2231" s="817"/>
      <c r="C2231" s="817"/>
      <c r="D2231" s="478" t="s">
        <v>3277</v>
      </c>
      <c r="E2231" s="1133"/>
    </row>
    <row r="2232" spans="1:5" ht="15">
      <c r="A2232" s="816" t="s">
        <v>3118</v>
      </c>
      <c r="B2232" s="819"/>
      <c r="C2232" s="9" t="s">
        <v>3115</v>
      </c>
      <c r="D2232" s="479" t="s">
        <v>3268</v>
      </c>
      <c r="E2232" s="1133"/>
    </row>
    <row r="2233" spans="1:5" ht="15">
      <c r="A2233" s="820"/>
      <c r="B2233" s="819"/>
      <c r="C2233" s="9" t="s">
        <v>3119</v>
      </c>
      <c r="D2233" s="479" t="s">
        <v>3278</v>
      </c>
      <c r="E2233" s="1133"/>
    </row>
    <row r="2234" spans="1:5" ht="15">
      <c r="A2234" s="820"/>
      <c r="B2234" s="819"/>
      <c r="C2234" s="8" t="s">
        <v>3120</v>
      </c>
      <c r="D2234" s="578">
        <v>41671</v>
      </c>
      <c r="E2234" s="1133"/>
    </row>
    <row r="2235" spans="1:5" ht="15" customHeight="1">
      <c r="A2235" s="824" t="s">
        <v>3121</v>
      </c>
      <c r="B2235" s="825"/>
      <c r="C2235" s="825"/>
      <c r="D2235" s="1135"/>
      <c r="E2235" s="1133"/>
    </row>
    <row r="2236" spans="1:5" ht="36.75" customHeight="1">
      <c r="A2236" s="824" t="s">
        <v>3279</v>
      </c>
      <c r="B2236" s="825"/>
      <c r="C2236" s="825"/>
      <c r="D2236" s="1135"/>
      <c r="E2236" s="1133"/>
    </row>
    <row r="2237" spans="1:5" ht="15" customHeight="1" hidden="1" outlineLevel="1">
      <c r="A2237" s="846" t="s">
        <v>60</v>
      </c>
      <c r="B2237" s="821"/>
      <c r="C2237" s="821"/>
      <c r="D2237" s="801"/>
      <c r="E2237" s="1133"/>
    </row>
    <row r="2238" spans="1:5" ht="15" customHeight="1" hidden="1" outlineLevel="1">
      <c r="A2238" s="846"/>
      <c r="B2238" s="821"/>
      <c r="C2238" s="821"/>
      <c r="D2238" s="801"/>
      <c r="E2238" s="1133"/>
    </row>
    <row r="2239" spans="1:5" ht="15" customHeight="1" hidden="1" outlineLevel="1">
      <c r="A2239" s="846"/>
      <c r="B2239" s="821"/>
      <c r="C2239" s="821"/>
      <c r="D2239" s="801"/>
      <c r="E2239" s="1133"/>
    </row>
    <row r="2240" spans="1:5" ht="15" customHeight="1" hidden="1" outlineLevel="1">
      <c r="A2240" s="846"/>
      <c r="B2240" s="821"/>
      <c r="C2240" s="821"/>
      <c r="D2240" s="801"/>
      <c r="E2240" s="1133"/>
    </row>
    <row r="2241" spans="1:5" ht="15" customHeight="1" hidden="1" outlineLevel="1">
      <c r="A2241" s="846"/>
      <c r="B2241" s="821"/>
      <c r="C2241" s="821"/>
      <c r="D2241" s="801"/>
      <c r="E2241" s="1133"/>
    </row>
    <row r="2242" spans="1:5" ht="15" customHeight="1" hidden="1" outlineLevel="1">
      <c r="A2242" s="846"/>
      <c r="B2242" s="821"/>
      <c r="C2242" s="821"/>
      <c r="D2242" s="801"/>
      <c r="E2242" s="1133"/>
    </row>
    <row r="2243" spans="1:5" ht="15" customHeight="1" hidden="1" outlineLevel="1">
      <c r="A2243" s="846"/>
      <c r="B2243" s="821"/>
      <c r="C2243" s="821"/>
      <c r="D2243" s="801"/>
      <c r="E2243" s="1133"/>
    </row>
    <row r="2244" spans="1:5" ht="15" customHeight="1" hidden="1" outlineLevel="1">
      <c r="A2244" s="846"/>
      <c r="B2244" s="821"/>
      <c r="C2244" s="821"/>
      <c r="D2244" s="801"/>
      <c r="E2244" s="1133"/>
    </row>
    <row r="2245" spans="1:5" ht="15" customHeight="1" hidden="1" outlineLevel="1">
      <c r="A2245" s="846"/>
      <c r="B2245" s="821"/>
      <c r="C2245" s="821"/>
      <c r="D2245" s="801"/>
      <c r="E2245" s="1133"/>
    </row>
    <row r="2246" spans="1:5" ht="15" customHeight="1" hidden="1" outlineLevel="1">
      <c r="A2246" s="846"/>
      <c r="B2246" s="821"/>
      <c r="C2246" s="821"/>
      <c r="D2246" s="801"/>
      <c r="E2246" s="1133"/>
    </row>
    <row r="2247" spans="1:5" ht="15" customHeight="1" hidden="1" outlineLevel="1">
      <c r="A2247" s="846"/>
      <c r="B2247" s="821"/>
      <c r="C2247" s="821"/>
      <c r="D2247" s="801"/>
      <c r="E2247" s="1133"/>
    </row>
    <row r="2248" spans="1:5" ht="15" customHeight="1" hidden="1" outlineLevel="1">
      <c r="A2248" s="846"/>
      <c r="B2248" s="821"/>
      <c r="C2248" s="821"/>
      <c r="D2248" s="801"/>
      <c r="E2248" s="1133"/>
    </row>
    <row r="2249" spans="1:5" ht="15" customHeight="1" hidden="1" outlineLevel="1">
      <c r="A2249" s="846"/>
      <c r="B2249" s="821"/>
      <c r="C2249" s="821"/>
      <c r="D2249" s="801"/>
      <c r="E2249" s="1133"/>
    </row>
    <row r="2250" spans="1:5" ht="15" customHeight="1" hidden="1" outlineLevel="1">
      <c r="A2250" s="846"/>
      <c r="B2250" s="821"/>
      <c r="C2250" s="821"/>
      <c r="D2250" s="801"/>
      <c r="E2250" s="1133"/>
    </row>
    <row r="2251" spans="1:5" ht="15" customHeight="1" hidden="1" outlineLevel="1">
      <c r="A2251" s="846"/>
      <c r="B2251" s="821"/>
      <c r="C2251" s="821"/>
      <c r="D2251" s="801"/>
      <c r="E2251" s="1133"/>
    </row>
    <row r="2252" spans="1:5" ht="15" customHeight="1" hidden="1" outlineLevel="1">
      <c r="A2252" s="846"/>
      <c r="B2252" s="821"/>
      <c r="C2252" s="821"/>
      <c r="D2252" s="801"/>
      <c r="E2252" s="1133"/>
    </row>
    <row r="2253" spans="1:5" ht="15" customHeight="1" hidden="1" outlineLevel="1">
      <c r="A2253" s="846"/>
      <c r="B2253" s="821"/>
      <c r="C2253" s="821"/>
      <c r="D2253" s="801"/>
      <c r="E2253" s="1133"/>
    </row>
    <row r="2254" spans="1:5" ht="15" customHeight="1" hidden="1" outlineLevel="1">
      <c r="A2254" s="846"/>
      <c r="B2254" s="821"/>
      <c r="C2254" s="821"/>
      <c r="D2254" s="801"/>
      <c r="E2254" s="1133"/>
    </row>
    <row r="2255" spans="1:5" ht="15" customHeight="1" hidden="1" outlineLevel="1">
      <c r="A2255" s="846"/>
      <c r="B2255" s="821"/>
      <c r="C2255" s="821"/>
      <c r="D2255" s="801"/>
      <c r="E2255" s="1133"/>
    </row>
    <row r="2256" spans="1:5" ht="15.75" customHeight="1" hidden="1" outlineLevel="1">
      <c r="A2256" s="1136"/>
      <c r="B2256" s="1137"/>
      <c r="C2256" s="1137"/>
      <c r="D2256" s="1138"/>
      <c r="E2256" s="1133"/>
    </row>
    <row r="2257" spans="1:5" ht="15" customHeight="1" collapsed="1">
      <c r="A2257" s="1124" t="s">
        <v>3122</v>
      </c>
      <c r="B2257" s="1125"/>
      <c r="C2257" s="1125"/>
      <c r="D2257" s="1125"/>
      <c r="E2257" s="1133"/>
    </row>
    <row r="2258" spans="1:5" ht="15.75" thickBot="1">
      <c r="A2258" s="804"/>
      <c r="B2258" s="805"/>
      <c r="C2258" s="805"/>
      <c r="D2258" s="805"/>
      <c r="E2258" s="1134"/>
    </row>
    <row r="2259" spans="1:5" ht="15.75" customHeight="1" hidden="1" outlineLevel="1" thickBot="1">
      <c r="A2259" s="804"/>
      <c r="B2259" s="805"/>
      <c r="C2259" s="805"/>
      <c r="D2259" s="805"/>
      <c r="E2259" s="1126" t="s">
        <v>78</v>
      </c>
    </row>
    <row r="2260" spans="1:5" ht="15.75" customHeight="1" hidden="1" outlineLevel="1" thickBot="1">
      <c r="A2260" s="804"/>
      <c r="B2260" s="805"/>
      <c r="C2260" s="805"/>
      <c r="D2260" s="805"/>
      <c r="E2260" s="1127"/>
    </row>
    <row r="2261" spans="1:5" ht="15.75" customHeight="1" hidden="1" outlineLevel="1" thickBot="1">
      <c r="A2261" s="804"/>
      <c r="B2261" s="805"/>
      <c r="C2261" s="805"/>
      <c r="D2261" s="805"/>
      <c r="E2261" s="1127"/>
    </row>
    <row r="2262" spans="1:5" ht="15.75" customHeight="1" hidden="1" outlineLevel="1" thickBot="1">
      <c r="A2262" s="804"/>
      <c r="B2262" s="805"/>
      <c r="C2262" s="805"/>
      <c r="D2262" s="805"/>
      <c r="E2262" s="1127"/>
    </row>
    <row r="2263" spans="1:5" ht="15.75" customHeight="1" hidden="1" outlineLevel="1" thickBot="1">
      <c r="A2263" s="804"/>
      <c r="B2263" s="805"/>
      <c r="C2263" s="805"/>
      <c r="D2263" s="805"/>
      <c r="E2263" s="1127"/>
    </row>
    <row r="2264" spans="1:5" ht="15.75" customHeight="1" hidden="1" outlineLevel="1" thickBot="1">
      <c r="A2264" s="804"/>
      <c r="B2264" s="805"/>
      <c r="C2264" s="805"/>
      <c r="D2264" s="805"/>
      <c r="E2264" s="1127"/>
    </row>
    <row r="2265" spans="1:5" ht="15.75" customHeight="1" hidden="1" outlineLevel="1" thickBot="1">
      <c r="A2265" s="804"/>
      <c r="B2265" s="805"/>
      <c r="C2265" s="805"/>
      <c r="D2265" s="805"/>
      <c r="E2265" s="1127"/>
    </row>
    <row r="2266" spans="1:5" ht="15.75" customHeight="1" hidden="1" outlineLevel="1" thickBot="1">
      <c r="A2266" s="804"/>
      <c r="B2266" s="805"/>
      <c r="C2266" s="805"/>
      <c r="D2266" s="805"/>
      <c r="E2266" s="1127"/>
    </row>
    <row r="2267" spans="1:5" ht="15.75" customHeight="1" hidden="1" outlineLevel="1" thickBot="1">
      <c r="A2267" s="804"/>
      <c r="B2267" s="805"/>
      <c r="C2267" s="805"/>
      <c r="D2267" s="805"/>
      <c r="E2267" s="1127"/>
    </row>
    <row r="2268" spans="1:5" ht="15.75" customHeight="1" hidden="1" outlineLevel="1" thickBot="1">
      <c r="A2268" s="804"/>
      <c r="B2268" s="805"/>
      <c r="C2268" s="805"/>
      <c r="D2268" s="805"/>
      <c r="E2268" s="1127"/>
    </row>
    <row r="2269" spans="1:5" ht="15.75" customHeight="1" hidden="1" outlineLevel="1" thickBot="1">
      <c r="A2269" s="804"/>
      <c r="B2269" s="805"/>
      <c r="C2269" s="805"/>
      <c r="D2269" s="805"/>
      <c r="E2269" s="1127"/>
    </row>
    <row r="2270" spans="1:5" ht="15.75" customHeight="1" hidden="1" outlineLevel="1" thickBot="1">
      <c r="A2270" s="804"/>
      <c r="B2270" s="805"/>
      <c r="C2270" s="805"/>
      <c r="D2270" s="805"/>
      <c r="E2270" s="1127"/>
    </row>
    <row r="2271" spans="1:5" ht="15.75" customHeight="1" hidden="1" outlineLevel="1" thickBot="1">
      <c r="A2271" s="804"/>
      <c r="B2271" s="805"/>
      <c r="C2271" s="805"/>
      <c r="D2271" s="805"/>
      <c r="E2271" s="1127"/>
    </row>
    <row r="2272" spans="1:5" ht="15.75" customHeight="1" hidden="1" outlineLevel="1" thickBot="1">
      <c r="A2272" s="804"/>
      <c r="B2272" s="805"/>
      <c r="C2272" s="805"/>
      <c r="D2272" s="805"/>
      <c r="E2272" s="1127"/>
    </row>
    <row r="2273" spans="1:5" ht="15.75" customHeight="1" hidden="1" outlineLevel="1" thickBot="1">
      <c r="A2273" s="804"/>
      <c r="B2273" s="805"/>
      <c r="C2273" s="805"/>
      <c r="D2273" s="805"/>
      <c r="E2273" s="1127"/>
    </row>
    <row r="2274" spans="1:5" ht="15.75" customHeight="1" hidden="1" outlineLevel="1" thickBot="1">
      <c r="A2274" s="804"/>
      <c r="B2274" s="805"/>
      <c r="C2274" s="805"/>
      <c r="D2274" s="805"/>
      <c r="E2274" s="1127"/>
    </row>
    <row r="2275" spans="1:5" ht="15.75" customHeight="1" hidden="1" outlineLevel="1" thickBot="1">
      <c r="A2275" s="804"/>
      <c r="B2275" s="805"/>
      <c r="C2275" s="805"/>
      <c r="D2275" s="805"/>
      <c r="E2275" s="1127"/>
    </row>
    <row r="2276" spans="1:5" ht="15.75" customHeight="1" hidden="1" outlineLevel="1" thickBot="1">
      <c r="A2276" s="804"/>
      <c r="B2276" s="805"/>
      <c r="C2276" s="805"/>
      <c r="D2276" s="805"/>
      <c r="E2276" s="1127"/>
    </row>
    <row r="2277" spans="1:5" ht="15.75" customHeight="1" hidden="1" outlineLevel="1" thickBot="1">
      <c r="A2277" s="804"/>
      <c r="B2277" s="805"/>
      <c r="C2277" s="805"/>
      <c r="D2277" s="805"/>
      <c r="E2277" s="1127"/>
    </row>
    <row r="2278" spans="1:5" ht="15.75" customHeight="1" hidden="1" outlineLevel="1" thickBot="1">
      <c r="A2278" s="860"/>
      <c r="B2278" s="1120"/>
      <c r="C2278" s="1120"/>
      <c r="D2278" s="1120"/>
      <c r="E2278" s="1128"/>
    </row>
    <row r="2279" spans="1:5" ht="15.75" customHeight="1" hidden="1" outlineLevel="1" thickBot="1">
      <c r="A2279" s="804"/>
      <c r="B2279" s="805"/>
      <c r="C2279" s="805"/>
      <c r="D2279" s="805"/>
      <c r="E2279" s="1126" t="s">
        <v>78</v>
      </c>
    </row>
    <row r="2280" spans="1:5" ht="15.75" customHeight="1" hidden="1" outlineLevel="1" thickBot="1">
      <c r="A2280" s="804"/>
      <c r="B2280" s="805"/>
      <c r="C2280" s="805"/>
      <c r="D2280" s="805"/>
      <c r="E2280" s="1127"/>
    </row>
    <row r="2281" spans="1:5" ht="15.75" customHeight="1" hidden="1" outlineLevel="1" thickBot="1">
      <c r="A2281" s="804"/>
      <c r="B2281" s="805"/>
      <c r="C2281" s="805"/>
      <c r="D2281" s="805"/>
      <c r="E2281" s="1127"/>
    </row>
    <row r="2282" spans="1:5" ht="15.75" customHeight="1" hidden="1" outlineLevel="1" thickBot="1">
      <c r="A2282" s="804"/>
      <c r="B2282" s="805"/>
      <c r="C2282" s="805"/>
      <c r="D2282" s="805"/>
      <c r="E2282" s="1127"/>
    </row>
    <row r="2283" spans="1:5" ht="15.75" customHeight="1" hidden="1" outlineLevel="1" thickBot="1">
      <c r="A2283" s="804"/>
      <c r="B2283" s="805"/>
      <c r="C2283" s="805"/>
      <c r="D2283" s="805"/>
      <c r="E2283" s="1127"/>
    </row>
    <row r="2284" spans="1:5" ht="15.75" customHeight="1" hidden="1" outlineLevel="1" thickBot="1">
      <c r="A2284" s="804"/>
      <c r="B2284" s="805"/>
      <c r="C2284" s="805"/>
      <c r="D2284" s="805"/>
      <c r="E2284" s="1127"/>
    </row>
    <row r="2285" spans="1:5" ht="15.75" customHeight="1" hidden="1" outlineLevel="1" thickBot="1">
      <c r="A2285" s="804"/>
      <c r="B2285" s="805"/>
      <c r="C2285" s="805"/>
      <c r="D2285" s="805"/>
      <c r="E2285" s="1127"/>
    </row>
    <row r="2286" spans="1:5" ht="15.75" customHeight="1" hidden="1" outlineLevel="1" thickBot="1">
      <c r="A2286" s="804"/>
      <c r="B2286" s="805"/>
      <c r="C2286" s="805"/>
      <c r="D2286" s="805"/>
      <c r="E2286" s="1127"/>
    </row>
    <row r="2287" spans="1:5" ht="15.75" customHeight="1" hidden="1" outlineLevel="1" thickBot="1">
      <c r="A2287" s="804"/>
      <c r="B2287" s="805"/>
      <c r="C2287" s="805"/>
      <c r="D2287" s="805"/>
      <c r="E2287" s="1127"/>
    </row>
    <row r="2288" spans="1:5" ht="15.75" customHeight="1" hidden="1" outlineLevel="1" thickBot="1">
      <c r="A2288" s="804"/>
      <c r="B2288" s="805"/>
      <c r="C2288" s="805"/>
      <c r="D2288" s="805"/>
      <c r="E2288" s="1127"/>
    </row>
    <row r="2289" spans="1:5" ht="15.75" customHeight="1" hidden="1" outlineLevel="1" thickBot="1">
      <c r="A2289" s="804"/>
      <c r="B2289" s="805"/>
      <c r="C2289" s="805"/>
      <c r="D2289" s="805"/>
      <c r="E2289" s="1127"/>
    </row>
    <row r="2290" spans="1:5" ht="15.75" customHeight="1" hidden="1" outlineLevel="1" thickBot="1">
      <c r="A2290" s="804"/>
      <c r="B2290" s="805"/>
      <c r="C2290" s="805"/>
      <c r="D2290" s="805"/>
      <c r="E2290" s="1127"/>
    </row>
    <row r="2291" spans="1:5" ht="15.75" customHeight="1" hidden="1" outlineLevel="1" thickBot="1">
      <c r="A2291" s="804"/>
      <c r="B2291" s="805"/>
      <c r="C2291" s="805"/>
      <c r="D2291" s="805"/>
      <c r="E2291" s="1127"/>
    </row>
    <row r="2292" spans="1:5" ht="15.75" customHeight="1" hidden="1" outlineLevel="1" thickBot="1">
      <c r="A2292" s="804"/>
      <c r="B2292" s="805"/>
      <c r="C2292" s="805"/>
      <c r="D2292" s="805"/>
      <c r="E2292" s="1127"/>
    </row>
    <row r="2293" spans="1:5" ht="15.75" customHeight="1" hidden="1" outlineLevel="1" thickBot="1">
      <c r="A2293" s="804"/>
      <c r="B2293" s="805"/>
      <c r="C2293" s="805"/>
      <c r="D2293" s="805"/>
      <c r="E2293" s="1127"/>
    </row>
    <row r="2294" spans="1:5" ht="15.75" customHeight="1" hidden="1" outlineLevel="1" thickBot="1">
      <c r="A2294" s="804"/>
      <c r="B2294" s="805"/>
      <c r="C2294" s="805"/>
      <c r="D2294" s="805"/>
      <c r="E2294" s="1127"/>
    </row>
    <row r="2295" spans="1:5" ht="15.75" customHeight="1" hidden="1" outlineLevel="1" thickBot="1">
      <c r="A2295" s="804"/>
      <c r="B2295" s="805"/>
      <c r="C2295" s="805"/>
      <c r="D2295" s="805"/>
      <c r="E2295" s="1127"/>
    </row>
    <row r="2296" spans="1:5" ht="15.75" customHeight="1" hidden="1" outlineLevel="1" thickBot="1">
      <c r="A2296" s="804"/>
      <c r="B2296" s="805"/>
      <c r="C2296" s="805"/>
      <c r="D2296" s="805"/>
      <c r="E2296" s="1127"/>
    </row>
    <row r="2297" spans="1:5" ht="15.75" customHeight="1" hidden="1" outlineLevel="1" thickBot="1">
      <c r="A2297" s="804"/>
      <c r="B2297" s="805"/>
      <c r="C2297" s="805"/>
      <c r="D2297" s="805"/>
      <c r="E2297" s="1127"/>
    </row>
    <row r="2298" spans="1:5" ht="15.75" customHeight="1" hidden="1" outlineLevel="1" thickBot="1">
      <c r="A2298" s="860"/>
      <c r="B2298" s="1120"/>
      <c r="C2298" s="1120"/>
      <c r="D2298" s="1120"/>
      <c r="E2298" s="1128"/>
    </row>
    <row r="2299" spans="1:5" ht="15.75" customHeight="1" hidden="1" outlineLevel="1" thickBot="1">
      <c r="A2299" s="804"/>
      <c r="B2299" s="805"/>
      <c r="C2299" s="805"/>
      <c r="D2299" s="805"/>
      <c r="E2299" s="1126" t="s">
        <v>78</v>
      </c>
    </row>
    <row r="2300" spans="1:5" ht="15.75" customHeight="1" hidden="1" outlineLevel="1" thickBot="1">
      <c r="A2300" s="804"/>
      <c r="B2300" s="805"/>
      <c r="C2300" s="805"/>
      <c r="D2300" s="805"/>
      <c r="E2300" s="1127"/>
    </row>
    <row r="2301" spans="1:5" ht="15.75" customHeight="1" hidden="1" outlineLevel="1" thickBot="1">
      <c r="A2301" s="804"/>
      <c r="B2301" s="805"/>
      <c r="C2301" s="805"/>
      <c r="D2301" s="805"/>
      <c r="E2301" s="1127"/>
    </row>
    <row r="2302" spans="1:5" ht="15.75" customHeight="1" hidden="1" outlineLevel="1" thickBot="1">
      <c r="A2302" s="804"/>
      <c r="B2302" s="805"/>
      <c r="C2302" s="805"/>
      <c r="D2302" s="805"/>
      <c r="E2302" s="1127"/>
    </row>
    <row r="2303" spans="1:5" ht="15.75" customHeight="1" hidden="1" outlineLevel="1" thickBot="1">
      <c r="A2303" s="804"/>
      <c r="B2303" s="805"/>
      <c r="C2303" s="805"/>
      <c r="D2303" s="805"/>
      <c r="E2303" s="1127"/>
    </row>
    <row r="2304" spans="1:5" ht="15.75" customHeight="1" hidden="1" outlineLevel="1" thickBot="1">
      <c r="A2304" s="804"/>
      <c r="B2304" s="805"/>
      <c r="C2304" s="805"/>
      <c r="D2304" s="805"/>
      <c r="E2304" s="1127"/>
    </row>
    <row r="2305" spans="1:5" ht="15.75" customHeight="1" hidden="1" outlineLevel="1" thickBot="1">
      <c r="A2305" s="804"/>
      <c r="B2305" s="805"/>
      <c r="C2305" s="805"/>
      <c r="D2305" s="805"/>
      <c r="E2305" s="1127"/>
    </row>
    <row r="2306" spans="1:5" ht="15.75" customHeight="1" hidden="1" outlineLevel="1" thickBot="1">
      <c r="A2306" s="804"/>
      <c r="B2306" s="805"/>
      <c r="C2306" s="805"/>
      <c r="D2306" s="805"/>
      <c r="E2306" s="1127"/>
    </row>
    <row r="2307" spans="1:5" ht="15.75" customHeight="1" hidden="1" outlineLevel="1" thickBot="1">
      <c r="A2307" s="804"/>
      <c r="B2307" s="805"/>
      <c r="C2307" s="805"/>
      <c r="D2307" s="805"/>
      <c r="E2307" s="1127"/>
    </row>
    <row r="2308" spans="1:5" ht="15.75" customHeight="1" hidden="1" outlineLevel="1" thickBot="1">
      <c r="A2308" s="804"/>
      <c r="B2308" s="805"/>
      <c r="C2308" s="805"/>
      <c r="D2308" s="805"/>
      <c r="E2308" s="1127"/>
    </row>
    <row r="2309" spans="1:5" ht="15.75" customHeight="1" hidden="1" outlineLevel="1" thickBot="1">
      <c r="A2309" s="804"/>
      <c r="B2309" s="805"/>
      <c r="C2309" s="805"/>
      <c r="D2309" s="805"/>
      <c r="E2309" s="1127"/>
    </row>
    <row r="2310" spans="1:5" ht="15.75" customHeight="1" hidden="1" outlineLevel="1" thickBot="1">
      <c r="A2310" s="804"/>
      <c r="B2310" s="805"/>
      <c r="C2310" s="805"/>
      <c r="D2310" s="805"/>
      <c r="E2310" s="1127"/>
    </row>
    <row r="2311" spans="1:5" ht="15.75" customHeight="1" hidden="1" outlineLevel="1" thickBot="1">
      <c r="A2311" s="804"/>
      <c r="B2311" s="805"/>
      <c r="C2311" s="805"/>
      <c r="D2311" s="805"/>
      <c r="E2311" s="1127"/>
    </row>
    <row r="2312" spans="1:5" ht="15.75" customHeight="1" hidden="1" outlineLevel="1" thickBot="1">
      <c r="A2312" s="804"/>
      <c r="B2312" s="805"/>
      <c r="C2312" s="805"/>
      <c r="D2312" s="805"/>
      <c r="E2312" s="1127"/>
    </row>
    <row r="2313" spans="1:5" ht="15.75" customHeight="1" hidden="1" outlineLevel="1" thickBot="1">
      <c r="A2313" s="804"/>
      <c r="B2313" s="805"/>
      <c r="C2313" s="805"/>
      <c r="D2313" s="805"/>
      <c r="E2313" s="1127"/>
    </row>
    <row r="2314" spans="1:5" ht="15.75" customHeight="1" hidden="1" outlineLevel="1" thickBot="1">
      <c r="A2314" s="804"/>
      <c r="B2314" s="805"/>
      <c r="C2314" s="805"/>
      <c r="D2314" s="805"/>
      <c r="E2314" s="1127"/>
    </row>
    <row r="2315" spans="1:5" ht="15.75" customHeight="1" hidden="1" outlineLevel="1" thickBot="1">
      <c r="A2315" s="804"/>
      <c r="B2315" s="805"/>
      <c r="C2315" s="805"/>
      <c r="D2315" s="805"/>
      <c r="E2315" s="1127"/>
    </row>
    <row r="2316" spans="1:5" ht="15.75" customHeight="1" hidden="1" outlineLevel="1" thickBot="1">
      <c r="A2316" s="804"/>
      <c r="B2316" s="805"/>
      <c r="C2316" s="805"/>
      <c r="D2316" s="805"/>
      <c r="E2316" s="1127"/>
    </row>
    <row r="2317" spans="1:5" ht="15.75" customHeight="1" hidden="1" outlineLevel="1" thickBot="1">
      <c r="A2317" s="804"/>
      <c r="B2317" s="805"/>
      <c r="C2317" s="805"/>
      <c r="D2317" s="805"/>
      <c r="E2317" s="1127"/>
    </row>
    <row r="2318" spans="1:5" ht="15.75" customHeight="1" hidden="1" outlineLevel="1" thickBot="1">
      <c r="A2318" s="860"/>
      <c r="B2318" s="1120"/>
      <c r="C2318" s="1120"/>
      <c r="D2318" s="1120"/>
      <c r="E2318" s="1128"/>
    </row>
    <row r="2319" spans="1:5" ht="15.75" collapsed="1" thickBot="1">
      <c r="A2319" s="1121"/>
      <c r="B2319" s="1122"/>
      <c r="C2319" s="1122"/>
      <c r="D2319" s="1122"/>
      <c r="E2319" s="1123"/>
    </row>
    <row r="2320" spans="1:5" ht="15" customHeight="1" collapsed="1">
      <c r="A2320" s="1129" t="s">
        <v>3117</v>
      </c>
      <c r="B2320" s="1130"/>
      <c r="C2320" s="1130"/>
      <c r="D2320" s="1131"/>
      <c r="E2320" s="1132" t="s">
        <v>78</v>
      </c>
    </row>
    <row r="2321" spans="1:5" ht="15" customHeight="1">
      <c r="A2321" s="816" t="s">
        <v>23</v>
      </c>
      <c r="B2321" s="817"/>
      <c r="C2321" s="817"/>
      <c r="D2321" s="579" t="s">
        <v>3407</v>
      </c>
      <c r="E2321" s="1133"/>
    </row>
    <row r="2322" spans="1:5" ht="27.75" customHeight="1">
      <c r="A2322" s="816" t="s">
        <v>3118</v>
      </c>
      <c r="B2322" s="819"/>
      <c r="C2322" s="9" t="s">
        <v>3115</v>
      </c>
      <c r="D2322" s="577" t="s">
        <v>3280</v>
      </c>
      <c r="E2322" s="1133"/>
    </row>
    <row r="2323" spans="1:5" ht="15">
      <c r="A2323" s="820"/>
      <c r="B2323" s="819"/>
      <c r="C2323" s="9" t="s">
        <v>3119</v>
      </c>
      <c r="D2323" s="580" t="s">
        <v>3281</v>
      </c>
      <c r="E2323" s="1133"/>
    </row>
    <row r="2324" spans="1:5" ht="30">
      <c r="A2324" s="820"/>
      <c r="B2324" s="819"/>
      <c r="C2324" s="8" t="s">
        <v>3120</v>
      </c>
      <c r="D2324" s="581" t="s">
        <v>3282</v>
      </c>
      <c r="E2324" s="1133"/>
    </row>
    <row r="2325" spans="1:5" ht="15" customHeight="1">
      <c r="A2325" s="824" t="s">
        <v>3121</v>
      </c>
      <c r="B2325" s="825"/>
      <c r="C2325" s="825"/>
      <c r="D2325" s="1135"/>
      <c r="E2325" s="1133"/>
    </row>
    <row r="2326" spans="1:5" ht="29.25" customHeight="1">
      <c r="A2326" s="824" t="s">
        <v>3239</v>
      </c>
      <c r="B2326" s="825"/>
      <c r="C2326" s="825"/>
      <c r="D2326" s="1135"/>
      <c r="E2326" s="1133"/>
    </row>
    <row r="2327" spans="1:5" ht="15" customHeight="1" hidden="1" outlineLevel="1">
      <c r="A2327" s="846" t="s">
        <v>60</v>
      </c>
      <c r="B2327" s="821"/>
      <c r="C2327" s="821"/>
      <c r="D2327" s="801"/>
      <c r="E2327" s="1133"/>
    </row>
    <row r="2328" spans="1:5" ht="15" customHeight="1" hidden="1" outlineLevel="1">
      <c r="A2328" s="846"/>
      <c r="B2328" s="821"/>
      <c r="C2328" s="821"/>
      <c r="D2328" s="801"/>
      <c r="E2328" s="1133"/>
    </row>
    <row r="2329" spans="1:5" ht="15" customHeight="1" hidden="1" outlineLevel="1">
      <c r="A2329" s="846"/>
      <c r="B2329" s="821"/>
      <c r="C2329" s="821"/>
      <c r="D2329" s="801"/>
      <c r="E2329" s="1133"/>
    </row>
    <row r="2330" spans="1:5" ht="15" customHeight="1" hidden="1" outlineLevel="1">
      <c r="A2330" s="846"/>
      <c r="B2330" s="821"/>
      <c r="C2330" s="821"/>
      <c r="D2330" s="801"/>
      <c r="E2330" s="1133"/>
    </row>
    <row r="2331" spans="1:5" ht="15" customHeight="1" hidden="1" outlineLevel="1">
      <c r="A2331" s="846"/>
      <c r="B2331" s="821"/>
      <c r="C2331" s="821"/>
      <c r="D2331" s="801"/>
      <c r="E2331" s="1133"/>
    </row>
    <row r="2332" spans="1:5" ht="15" customHeight="1" hidden="1" outlineLevel="1">
      <c r="A2332" s="846"/>
      <c r="B2332" s="821"/>
      <c r="C2332" s="821"/>
      <c r="D2332" s="801"/>
      <c r="E2332" s="1133"/>
    </row>
    <row r="2333" spans="1:5" ht="15" customHeight="1" hidden="1" outlineLevel="1">
      <c r="A2333" s="846"/>
      <c r="B2333" s="821"/>
      <c r="C2333" s="821"/>
      <c r="D2333" s="801"/>
      <c r="E2333" s="1133"/>
    </row>
    <row r="2334" spans="1:5" ht="15" customHeight="1" hidden="1" outlineLevel="1">
      <c r="A2334" s="846"/>
      <c r="B2334" s="821"/>
      <c r="C2334" s="821"/>
      <c r="D2334" s="801"/>
      <c r="E2334" s="1133"/>
    </row>
    <row r="2335" spans="1:5" ht="15" customHeight="1" hidden="1" outlineLevel="1">
      <c r="A2335" s="846"/>
      <c r="B2335" s="821"/>
      <c r="C2335" s="821"/>
      <c r="D2335" s="801"/>
      <c r="E2335" s="1133"/>
    </row>
    <row r="2336" spans="1:5" ht="15" customHeight="1" hidden="1" outlineLevel="1">
      <c r="A2336" s="846"/>
      <c r="B2336" s="821"/>
      <c r="C2336" s="821"/>
      <c r="D2336" s="801"/>
      <c r="E2336" s="1133"/>
    </row>
    <row r="2337" spans="1:5" ht="15" customHeight="1" hidden="1" outlineLevel="1">
      <c r="A2337" s="846"/>
      <c r="B2337" s="821"/>
      <c r="C2337" s="821"/>
      <c r="D2337" s="801"/>
      <c r="E2337" s="1133"/>
    </row>
    <row r="2338" spans="1:5" ht="15" customHeight="1" hidden="1" outlineLevel="1">
      <c r="A2338" s="846"/>
      <c r="B2338" s="821"/>
      <c r="C2338" s="821"/>
      <c r="D2338" s="801"/>
      <c r="E2338" s="1133"/>
    </row>
    <row r="2339" spans="1:5" ht="15" customHeight="1" hidden="1" outlineLevel="1">
      <c r="A2339" s="846"/>
      <c r="B2339" s="821"/>
      <c r="C2339" s="821"/>
      <c r="D2339" s="801"/>
      <c r="E2339" s="1133"/>
    </row>
    <row r="2340" spans="1:5" ht="15" customHeight="1" hidden="1" outlineLevel="1">
      <c r="A2340" s="846"/>
      <c r="B2340" s="821"/>
      <c r="C2340" s="821"/>
      <c r="D2340" s="801"/>
      <c r="E2340" s="1133"/>
    </row>
    <row r="2341" spans="1:5" ht="15" customHeight="1" hidden="1" outlineLevel="1">
      <c r="A2341" s="846"/>
      <c r="B2341" s="821"/>
      <c r="C2341" s="821"/>
      <c r="D2341" s="801"/>
      <c r="E2341" s="1133"/>
    </row>
    <row r="2342" spans="1:5" ht="15" customHeight="1" hidden="1" outlineLevel="1">
      <c r="A2342" s="846"/>
      <c r="B2342" s="821"/>
      <c r="C2342" s="821"/>
      <c r="D2342" s="801"/>
      <c r="E2342" s="1133"/>
    </row>
    <row r="2343" spans="1:5" ht="15" customHeight="1" hidden="1" outlineLevel="1">
      <c r="A2343" s="846"/>
      <c r="B2343" s="821"/>
      <c r="C2343" s="821"/>
      <c r="D2343" s="801"/>
      <c r="E2343" s="1133"/>
    </row>
    <row r="2344" spans="1:5" ht="15" customHeight="1" hidden="1" outlineLevel="1">
      <c r="A2344" s="846"/>
      <c r="B2344" s="821"/>
      <c r="C2344" s="821"/>
      <c r="D2344" s="801"/>
      <c r="E2344" s="1133"/>
    </row>
    <row r="2345" spans="1:5" ht="15" customHeight="1" hidden="1" outlineLevel="1">
      <c r="A2345" s="846"/>
      <c r="B2345" s="821"/>
      <c r="C2345" s="821"/>
      <c r="D2345" s="801"/>
      <c r="E2345" s="1133"/>
    </row>
    <row r="2346" spans="1:5" ht="15.75" customHeight="1" hidden="1" outlineLevel="1">
      <c r="A2346" s="1136"/>
      <c r="B2346" s="1137"/>
      <c r="C2346" s="1137"/>
      <c r="D2346" s="1138"/>
      <c r="E2346" s="1133"/>
    </row>
    <row r="2347" spans="1:5" ht="15" customHeight="1" collapsed="1">
      <c r="A2347" s="1124" t="s">
        <v>3122</v>
      </c>
      <c r="B2347" s="1125"/>
      <c r="C2347" s="1125"/>
      <c r="D2347" s="1125"/>
      <c r="E2347" s="1133"/>
    </row>
    <row r="2348" spans="1:5" ht="30.75" customHeight="1" thickBot="1">
      <c r="A2348" s="804" t="s">
        <v>3283</v>
      </c>
      <c r="B2348" s="805"/>
      <c r="C2348" s="805"/>
      <c r="D2348" s="805"/>
      <c r="E2348" s="1134"/>
    </row>
    <row r="2349" spans="1:5" ht="15.75" customHeight="1" hidden="1" outlineLevel="1" thickBot="1">
      <c r="A2349" s="804"/>
      <c r="B2349" s="805"/>
      <c r="C2349" s="805"/>
      <c r="D2349" s="805"/>
      <c r="E2349" s="1126" t="s">
        <v>78</v>
      </c>
    </row>
    <row r="2350" spans="1:5" ht="15.75" customHeight="1" hidden="1" outlineLevel="1" thickBot="1">
      <c r="A2350" s="804"/>
      <c r="B2350" s="805"/>
      <c r="C2350" s="805"/>
      <c r="D2350" s="805"/>
      <c r="E2350" s="1127"/>
    </row>
    <row r="2351" spans="1:5" ht="15.75" customHeight="1" hidden="1" outlineLevel="1" thickBot="1">
      <c r="A2351" s="804"/>
      <c r="B2351" s="805"/>
      <c r="C2351" s="805"/>
      <c r="D2351" s="805"/>
      <c r="E2351" s="1127"/>
    </row>
    <row r="2352" spans="1:5" ht="15.75" customHeight="1" hidden="1" outlineLevel="1" thickBot="1">
      <c r="A2352" s="804"/>
      <c r="B2352" s="805"/>
      <c r="C2352" s="805"/>
      <c r="D2352" s="805"/>
      <c r="E2352" s="1127"/>
    </row>
    <row r="2353" spans="1:5" ht="15.75" customHeight="1" hidden="1" outlineLevel="1" thickBot="1">
      <c r="A2353" s="804"/>
      <c r="B2353" s="805"/>
      <c r="C2353" s="805"/>
      <c r="D2353" s="805"/>
      <c r="E2353" s="1127"/>
    </row>
    <row r="2354" spans="1:5" ht="15.75" customHeight="1" hidden="1" outlineLevel="1" thickBot="1">
      <c r="A2354" s="804"/>
      <c r="B2354" s="805"/>
      <c r="C2354" s="805"/>
      <c r="D2354" s="805"/>
      <c r="E2354" s="1127"/>
    </row>
    <row r="2355" spans="1:5" ht="15.75" customHeight="1" hidden="1" outlineLevel="1" thickBot="1">
      <c r="A2355" s="804"/>
      <c r="B2355" s="805"/>
      <c r="C2355" s="805"/>
      <c r="D2355" s="805"/>
      <c r="E2355" s="1127"/>
    </row>
    <row r="2356" spans="1:5" ht="15.75" customHeight="1" hidden="1" outlineLevel="1" thickBot="1">
      <c r="A2356" s="804"/>
      <c r="B2356" s="805"/>
      <c r="C2356" s="805"/>
      <c r="D2356" s="805"/>
      <c r="E2356" s="1127"/>
    </row>
    <row r="2357" spans="1:5" ht="15.75" customHeight="1" hidden="1" outlineLevel="1" thickBot="1">
      <c r="A2357" s="804"/>
      <c r="B2357" s="805"/>
      <c r="C2357" s="805"/>
      <c r="D2357" s="805"/>
      <c r="E2357" s="1127"/>
    </row>
    <row r="2358" spans="1:5" ht="15.75" customHeight="1" hidden="1" outlineLevel="1" thickBot="1">
      <c r="A2358" s="804"/>
      <c r="B2358" s="805"/>
      <c r="C2358" s="805"/>
      <c r="D2358" s="805"/>
      <c r="E2358" s="1127"/>
    </row>
    <row r="2359" spans="1:5" ht="15.75" customHeight="1" hidden="1" outlineLevel="1" thickBot="1">
      <c r="A2359" s="804"/>
      <c r="B2359" s="805"/>
      <c r="C2359" s="805"/>
      <c r="D2359" s="805"/>
      <c r="E2359" s="1127"/>
    </row>
    <row r="2360" spans="1:5" ht="15.75" customHeight="1" hidden="1" outlineLevel="1" thickBot="1">
      <c r="A2360" s="804"/>
      <c r="B2360" s="805"/>
      <c r="C2360" s="805"/>
      <c r="D2360" s="805"/>
      <c r="E2360" s="1127"/>
    </row>
    <row r="2361" spans="1:5" ht="15.75" customHeight="1" hidden="1" outlineLevel="1" thickBot="1">
      <c r="A2361" s="804"/>
      <c r="B2361" s="805"/>
      <c r="C2361" s="805"/>
      <c r="D2361" s="805"/>
      <c r="E2361" s="1127"/>
    </row>
    <row r="2362" spans="1:5" ht="15.75" customHeight="1" hidden="1" outlineLevel="1" thickBot="1">
      <c r="A2362" s="804"/>
      <c r="B2362" s="805"/>
      <c r="C2362" s="805"/>
      <c r="D2362" s="805"/>
      <c r="E2362" s="1127"/>
    </row>
    <row r="2363" spans="1:5" ht="15.75" customHeight="1" hidden="1" outlineLevel="1" thickBot="1">
      <c r="A2363" s="804"/>
      <c r="B2363" s="805"/>
      <c r="C2363" s="805"/>
      <c r="D2363" s="805"/>
      <c r="E2363" s="1127"/>
    </row>
    <row r="2364" spans="1:5" ht="15.75" customHeight="1" hidden="1" outlineLevel="1" thickBot="1">
      <c r="A2364" s="804"/>
      <c r="B2364" s="805"/>
      <c r="C2364" s="805"/>
      <c r="D2364" s="805"/>
      <c r="E2364" s="1127"/>
    </row>
    <row r="2365" spans="1:5" ht="15.75" customHeight="1" hidden="1" outlineLevel="1" thickBot="1">
      <c r="A2365" s="804"/>
      <c r="B2365" s="805"/>
      <c r="C2365" s="805"/>
      <c r="D2365" s="805"/>
      <c r="E2365" s="1127"/>
    </row>
    <row r="2366" spans="1:5" ht="15.75" customHeight="1" hidden="1" outlineLevel="1" thickBot="1">
      <c r="A2366" s="804"/>
      <c r="B2366" s="805"/>
      <c r="C2366" s="805"/>
      <c r="D2366" s="805"/>
      <c r="E2366" s="1127"/>
    </row>
    <row r="2367" spans="1:5" ht="15.75" customHeight="1" hidden="1" outlineLevel="1" thickBot="1">
      <c r="A2367" s="804"/>
      <c r="B2367" s="805"/>
      <c r="C2367" s="805"/>
      <c r="D2367" s="805"/>
      <c r="E2367" s="1127"/>
    </row>
    <row r="2368" spans="1:5" ht="15.75" customHeight="1" hidden="1" outlineLevel="1" thickBot="1">
      <c r="A2368" s="860"/>
      <c r="B2368" s="1120"/>
      <c r="C2368" s="1120"/>
      <c r="D2368" s="1120"/>
      <c r="E2368" s="1128"/>
    </row>
    <row r="2369" spans="1:5" ht="15.75" collapsed="1" thickBot="1">
      <c r="A2369" s="1121"/>
      <c r="B2369" s="1122"/>
      <c r="C2369" s="1122"/>
      <c r="D2369" s="1122"/>
      <c r="E2369" s="1123"/>
    </row>
    <row r="2370" spans="1:5" ht="15" customHeight="1" collapsed="1">
      <c r="A2370" s="1129" t="s">
        <v>3117</v>
      </c>
      <c r="B2370" s="1130"/>
      <c r="C2370" s="1130"/>
      <c r="D2370" s="1131"/>
      <c r="E2370" s="1132" t="s">
        <v>78</v>
      </c>
    </row>
    <row r="2371" spans="1:5" ht="15" customHeight="1">
      <c r="A2371" s="816" t="s">
        <v>23</v>
      </c>
      <c r="B2371" s="817"/>
      <c r="C2371" s="817"/>
      <c r="D2371" s="579" t="s">
        <v>3408</v>
      </c>
      <c r="E2371" s="1133"/>
    </row>
    <row r="2372" spans="1:5" ht="27.75" customHeight="1">
      <c r="A2372" s="816" t="s">
        <v>3118</v>
      </c>
      <c r="B2372" s="819"/>
      <c r="C2372" s="9" t="s">
        <v>3115</v>
      </c>
      <c r="D2372" s="577" t="s">
        <v>3280</v>
      </c>
      <c r="E2372" s="1133"/>
    </row>
    <row r="2373" spans="1:5" ht="15">
      <c r="A2373" s="820"/>
      <c r="B2373" s="819"/>
      <c r="C2373" s="9" t="s">
        <v>3119</v>
      </c>
      <c r="D2373" s="580" t="s">
        <v>3284</v>
      </c>
      <c r="E2373" s="1133"/>
    </row>
    <row r="2374" spans="1:5" ht="30">
      <c r="A2374" s="820"/>
      <c r="B2374" s="819"/>
      <c r="C2374" s="8" t="s">
        <v>3120</v>
      </c>
      <c r="D2374" s="581" t="s">
        <v>3285</v>
      </c>
      <c r="E2374" s="1133"/>
    </row>
    <row r="2375" spans="1:5" ht="15" customHeight="1">
      <c r="A2375" s="824" t="s">
        <v>3121</v>
      </c>
      <c r="B2375" s="825"/>
      <c r="C2375" s="825"/>
      <c r="D2375" s="1135"/>
      <c r="E2375" s="1133"/>
    </row>
    <row r="2376" spans="1:5" ht="30.75" customHeight="1">
      <c r="A2376" s="824" t="s">
        <v>3233</v>
      </c>
      <c r="B2376" s="825"/>
      <c r="C2376" s="825"/>
      <c r="D2376" s="1135"/>
      <c r="E2376" s="1133"/>
    </row>
    <row r="2377" spans="1:5" ht="15" customHeight="1" hidden="1" outlineLevel="1">
      <c r="A2377" s="846" t="s">
        <v>60</v>
      </c>
      <c r="B2377" s="821"/>
      <c r="C2377" s="821"/>
      <c r="D2377" s="801"/>
      <c r="E2377" s="1133"/>
    </row>
    <row r="2378" spans="1:5" ht="15" customHeight="1" hidden="1" outlineLevel="1">
      <c r="A2378" s="846"/>
      <c r="B2378" s="821"/>
      <c r="C2378" s="821"/>
      <c r="D2378" s="801"/>
      <c r="E2378" s="1133"/>
    </row>
    <row r="2379" spans="1:5" ht="15" customHeight="1" hidden="1" outlineLevel="1">
      <c r="A2379" s="846"/>
      <c r="B2379" s="821"/>
      <c r="C2379" s="821"/>
      <c r="D2379" s="801"/>
      <c r="E2379" s="1133"/>
    </row>
    <row r="2380" spans="1:5" ht="15" customHeight="1" hidden="1" outlineLevel="1">
      <c r="A2380" s="846"/>
      <c r="B2380" s="821"/>
      <c r="C2380" s="821"/>
      <c r="D2380" s="801"/>
      <c r="E2380" s="1133"/>
    </row>
    <row r="2381" spans="1:5" ht="15" customHeight="1" hidden="1" outlineLevel="1">
      <c r="A2381" s="846"/>
      <c r="B2381" s="821"/>
      <c r="C2381" s="821"/>
      <c r="D2381" s="801"/>
      <c r="E2381" s="1133"/>
    </row>
    <row r="2382" spans="1:5" ht="15" customHeight="1" hidden="1" outlineLevel="1">
      <c r="A2382" s="846"/>
      <c r="B2382" s="821"/>
      <c r="C2382" s="821"/>
      <c r="D2382" s="801"/>
      <c r="E2382" s="1133"/>
    </row>
    <row r="2383" spans="1:5" ht="15" customHeight="1" hidden="1" outlineLevel="1">
      <c r="A2383" s="846"/>
      <c r="B2383" s="821"/>
      <c r="C2383" s="821"/>
      <c r="D2383" s="801"/>
      <c r="E2383" s="1133"/>
    </row>
    <row r="2384" spans="1:5" ht="15" customHeight="1" hidden="1" outlineLevel="1">
      <c r="A2384" s="846"/>
      <c r="B2384" s="821"/>
      <c r="C2384" s="821"/>
      <c r="D2384" s="801"/>
      <c r="E2384" s="1133"/>
    </row>
    <row r="2385" spans="1:5" ht="15" customHeight="1" hidden="1" outlineLevel="1">
      <c r="A2385" s="846"/>
      <c r="B2385" s="821"/>
      <c r="C2385" s="821"/>
      <c r="D2385" s="801"/>
      <c r="E2385" s="1133"/>
    </row>
    <row r="2386" spans="1:5" ht="15" customHeight="1" hidden="1" outlineLevel="1">
      <c r="A2386" s="846"/>
      <c r="B2386" s="821"/>
      <c r="C2386" s="821"/>
      <c r="D2386" s="801"/>
      <c r="E2386" s="1133"/>
    </row>
    <row r="2387" spans="1:5" ht="15" customHeight="1" hidden="1" outlineLevel="1">
      <c r="A2387" s="846"/>
      <c r="B2387" s="821"/>
      <c r="C2387" s="821"/>
      <c r="D2387" s="801"/>
      <c r="E2387" s="1133"/>
    </row>
    <row r="2388" spans="1:5" ht="15" customHeight="1" hidden="1" outlineLevel="1">
      <c r="A2388" s="846"/>
      <c r="B2388" s="821"/>
      <c r="C2388" s="821"/>
      <c r="D2388" s="801"/>
      <c r="E2388" s="1133"/>
    </row>
    <row r="2389" spans="1:5" ht="15" customHeight="1" hidden="1" outlineLevel="1">
      <c r="A2389" s="846"/>
      <c r="B2389" s="821"/>
      <c r="C2389" s="821"/>
      <c r="D2389" s="801"/>
      <c r="E2389" s="1133"/>
    </row>
    <row r="2390" spans="1:5" ht="15" customHeight="1" hidden="1" outlineLevel="1">
      <c r="A2390" s="846"/>
      <c r="B2390" s="821"/>
      <c r="C2390" s="821"/>
      <c r="D2390" s="801"/>
      <c r="E2390" s="1133"/>
    </row>
    <row r="2391" spans="1:5" ht="15" customHeight="1" hidden="1" outlineLevel="1">
      <c r="A2391" s="846"/>
      <c r="B2391" s="821"/>
      <c r="C2391" s="821"/>
      <c r="D2391" s="801"/>
      <c r="E2391" s="1133"/>
    </row>
    <row r="2392" spans="1:5" ht="15" customHeight="1" hidden="1" outlineLevel="1">
      <c r="A2392" s="846"/>
      <c r="B2392" s="821"/>
      <c r="C2392" s="821"/>
      <c r="D2392" s="801"/>
      <c r="E2392" s="1133"/>
    </row>
    <row r="2393" spans="1:5" ht="15" customHeight="1" hidden="1" outlineLevel="1">
      <c r="A2393" s="846"/>
      <c r="B2393" s="821"/>
      <c r="C2393" s="821"/>
      <c r="D2393" s="801"/>
      <c r="E2393" s="1133"/>
    </row>
    <row r="2394" spans="1:5" ht="15" customHeight="1" hidden="1" outlineLevel="1">
      <c r="A2394" s="846"/>
      <c r="B2394" s="821"/>
      <c r="C2394" s="821"/>
      <c r="D2394" s="801"/>
      <c r="E2394" s="1133"/>
    </row>
    <row r="2395" spans="1:5" ht="15" customHeight="1" hidden="1" outlineLevel="1">
      <c r="A2395" s="846"/>
      <c r="B2395" s="821"/>
      <c r="C2395" s="821"/>
      <c r="D2395" s="801"/>
      <c r="E2395" s="1133"/>
    </row>
    <row r="2396" spans="1:5" ht="15.75" customHeight="1" hidden="1" outlineLevel="1">
      <c r="A2396" s="1136"/>
      <c r="B2396" s="1137"/>
      <c r="C2396" s="1137"/>
      <c r="D2396" s="1138"/>
      <c r="E2396" s="1133"/>
    </row>
    <row r="2397" spans="1:5" ht="15" customHeight="1" collapsed="1">
      <c r="A2397" s="1124" t="s">
        <v>3122</v>
      </c>
      <c r="B2397" s="1125"/>
      <c r="C2397" s="1125"/>
      <c r="D2397" s="1125"/>
      <c r="E2397" s="1133"/>
    </row>
    <row r="2398" spans="1:5" ht="15.75" thickBot="1">
      <c r="A2398" s="804" t="s">
        <v>3286</v>
      </c>
      <c r="B2398" s="805"/>
      <c r="C2398" s="805"/>
      <c r="D2398" s="805"/>
      <c r="E2398" s="1134"/>
    </row>
    <row r="2399" spans="1:5" ht="15.75" customHeight="1" hidden="1" outlineLevel="1" thickBot="1">
      <c r="A2399" s="804"/>
      <c r="B2399" s="805"/>
      <c r="C2399" s="805"/>
      <c r="D2399" s="805"/>
      <c r="E2399" s="1126" t="s">
        <v>78</v>
      </c>
    </row>
    <row r="2400" spans="1:5" ht="15.75" customHeight="1" hidden="1" outlineLevel="1" thickBot="1">
      <c r="A2400" s="804"/>
      <c r="B2400" s="805"/>
      <c r="C2400" s="805"/>
      <c r="D2400" s="805"/>
      <c r="E2400" s="1127"/>
    </row>
    <row r="2401" spans="1:5" ht="15.75" customHeight="1" hidden="1" outlineLevel="1" thickBot="1">
      <c r="A2401" s="804"/>
      <c r="B2401" s="805"/>
      <c r="C2401" s="805"/>
      <c r="D2401" s="805"/>
      <c r="E2401" s="1127"/>
    </row>
    <row r="2402" spans="1:5" ht="15.75" customHeight="1" hidden="1" outlineLevel="1" thickBot="1">
      <c r="A2402" s="804"/>
      <c r="B2402" s="805"/>
      <c r="C2402" s="805"/>
      <c r="D2402" s="805"/>
      <c r="E2402" s="1127"/>
    </row>
    <row r="2403" spans="1:5" ht="15.75" customHeight="1" hidden="1" outlineLevel="1" thickBot="1">
      <c r="A2403" s="804"/>
      <c r="B2403" s="805"/>
      <c r="C2403" s="805"/>
      <c r="D2403" s="805"/>
      <c r="E2403" s="1127"/>
    </row>
    <row r="2404" spans="1:5" ht="15.75" customHeight="1" hidden="1" outlineLevel="1" thickBot="1">
      <c r="A2404" s="804"/>
      <c r="B2404" s="805"/>
      <c r="C2404" s="805"/>
      <c r="D2404" s="805"/>
      <c r="E2404" s="1127"/>
    </row>
    <row r="2405" spans="1:5" ht="15.75" customHeight="1" hidden="1" outlineLevel="1" thickBot="1">
      <c r="A2405" s="804"/>
      <c r="B2405" s="805"/>
      <c r="C2405" s="805"/>
      <c r="D2405" s="805"/>
      <c r="E2405" s="1127"/>
    </row>
    <row r="2406" spans="1:5" ht="15.75" customHeight="1" hidden="1" outlineLevel="1" thickBot="1">
      <c r="A2406" s="804"/>
      <c r="B2406" s="805"/>
      <c r="C2406" s="805"/>
      <c r="D2406" s="805"/>
      <c r="E2406" s="1127"/>
    </row>
    <row r="2407" spans="1:5" ht="15.75" customHeight="1" hidden="1" outlineLevel="1" thickBot="1">
      <c r="A2407" s="804"/>
      <c r="B2407" s="805"/>
      <c r="C2407" s="805"/>
      <c r="D2407" s="805"/>
      <c r="E2407" s="1127"/>
    </row>
    <row r="2408" spans="1:5" ht="15.75" customHeight="1" hidden="1" outlineLevel="1" thickBot="1">
      <c r="A2408" s="804"/>
      <c r="B2408" s="805"/>
      <c r="C2408" s="805"/>
      <c r="D2408" s="805"/>
      <c r="E2408" s="1127"/>
    </row>
    <row r="2409" spans="1:5" ht="15.75" customHeight="1" hidden="1" outlineLevel="1" thickBot="1">
      <c r="A2409" s="804"/>
      <c r="B2409" s="805"/>
      <c r="C2409" s="805"/>
      <c r="D2409" s="805"/>
      <c r="E2409" s="1127"/>
    </row>
    <row r="2410" spans="1:5" ht="15.75" customHeight="1" hidden="1" outlineLevel="1" thickBot="1">
      <c r="A2410" s="804"/>
      <c r="B2410" s="805"/>
      <c r="C2410" s="805"/>
      <c r="D2410" s="805"/>
      <c r="E2410" s="1127"/>
    </row>
    <row r="2411" spans="1:5" ht="15.75" customHeight="1" hidden="1" outlineLevel="1" thickBot="1">
      <c r="A2411" s="804"/>
      <c r="B2411" s="805"/>
      <c r="C2411" s="805"/>
      <c r="D2411" s="805"/>
      <c r="E2411" s="1127"/>
    </row>
    <row r="2412" spans="1:5" ht="15.75" customHeight="1" hidden="1" outlineLevel="1" thickBot="1">
      <c r="A2412" s="804"/>
      <c r="B2412" s="805"/>
      <c r="C2412" s="805"/>
      <c r="D2412" s="805"/>
      <c r="E2412" s="1127"/>
    </row>
    <row r="2413" spans="1:5" ht="15.75" customHeight="1" hidden="1" outlineLevel="1" thickBot="1">
      <c r="A2413" s="804"/>
      <c r="B2413" s="805"/>
      <c r="C2413" s="805"/>
      <c r="D2413" s="805"/>
      <c r="E2413" s="1127"/>
    </row>
    <row r="2414" spans="1:5" ht="15.75" customHeight="1" hidden="1" outlineLevel="1" thickBot="1">
      <c r="A2414" s="804"/>
      <c r="B2414" s="805"/>
      <c r="C2414" s="805"/>
      <c r="D2414" s="805"/>
      <c r="E2414" s="1127"/>
    </row>
    <row r="2415" spans="1:5" ht="15.75" customHeight="1" hidden="1" outlineLevel="1" thickBot="1">
      <c r="A2415" s="804"/>
      <c r="B2415" s="805"/>
      <c r="C2415" s="805"/>
      <c r="D2415" s="805"/>
      <c r="E2415" s="1127"/>
    </row>
    <row r="2416" spans="1:5" ht="15.75" customHeight="1" hidden="1" outlineLevel="1" thickBot="1">
      <c r="A2416" s="804"/>
      <c r="B2416" s="805"/>
      <c r="C2416" s="805"/>
      <c r="D2416" s="805"/>
      <c r="E2416" s="1127"/>
    </row>
    <row r="2417" spans="1:5" ht="15.75" customHeight="1" hidden="1" outlineLevel="1" thickBot="1">
      <c r="A2417" s="804"/>
      <c r="B2417" s="805"/>
      <c r="C2417" s="805"/>
      <c r="D2417" s="805"/>
      <c r="E2417" s="1127"/>
    </row>
    <row r="2418" spans="1:5" ht="15.75" customHeight="1" hidden="1" outlineLevel="1" thickBot="1">
      <c r="A2418" s="860"/>
      <c r="B2418" s="1120"/>
      <c r="C2418" s="1120"/>
      <c r="D2418" s="1120"/>
      <c r="E2418" s="1128"/>
    </row>
    <row r="2419" spans="1:5" ht="15.75" collapsed="1" thickBot="1">
      <c r="A2419" s="1121"/>
      <c r="B2419" s="1122"/>
      <c r="C2419" s="1122"/>
      <c r="D2419" s="1122"/>
      <c r="E2419" s="1123"/>
    </row>
    <row r="2420" spans="1:5" ht="15" customHeight="1" collapsed="1">
      <c r="A2420" s="1129" t="s">
        <v>3117</v>
      </c>
      <c r="B2420" s="1130"/>
      <c r="C2420" s="1130"/>
      <c r="D2420" s="1131"/>
      <c r="E2420" s="1132" t="s">
        <v>78</v>
      </c>
    </row>
    <row r="2421" spans="1:5" ht="15" customHeight="1">
      <c r="A2421" s="816" t="s">
        <v>23</v>
      </c>
      <c r="B2421" s="817"/>
      <c r="C2421" s="817"/>
      <c r="D2421" s="478" t="s">
        <v>3402</v>
      </c>
      <c r="E2421" s="1133"/>
    </row>
    <row r="2422" spans="1:5" ht="15" customHeight="1">
      <c r="A2422" s="816" t="s">
        <v>3118</v>
      </c>
      <c r="B2422" s="819"/>
      <c r="C2422" s="9" t="s">
        <v>3115</v>
      </c>
      <c r="D2422" s="479" t="s">
        <v>3268</v>
      </c>
      <c r="E2422" s="1133"/>
    </row>
    <row r="2423" spans="1:5" ht="15">
      <c r="A2423" s="820"/>
      <c r="B2423" s="819"/>
      <c r="C2423" s="9" t="s">
        <v>3119</v>
      </c>
      <c r="D2423" s="479" t="s">
        <v>3403</v>
      </c>
      <c r="E2423" s="1133"/>
    </row>
    <row r="2424" spans="1:5" ht="15">
      <c r="A2424" s="820"/>
      <c r="B2424" s="819"/>
      <c r="C2424" s="8" t="s">
        <v>3120</v>
      </c>
      <c r="D2424" s="578">
        <v>42263</v>
      </c>
      <c r="E2424" s="1133"/>
    </row>
    <row r="2425" spans="1:5" ht="15" customHeight="1">
      <c r="A2425" s="824" t="s">
        <v>3121</v>
      </c>
      <c r="B2425" s="825"/>
      <c r="C2425" s="825"/>
      <c r="D2425" s="1135"/>
      <c r="E2425" s="1133"/>
    </row>
    <row r="2426" spans="1:5" ht="27.75" customHeight="1">
      <c r="A2426" s="824" t="s">
        <v>3409</v>
      </c>
      <c r="B2426" s="825"/>
      <c r="C2426" s="825"/>
      <c r="D2426" s="1135"/>
      <c r="E2426" s="1133"/>
    </row>
    <row r="2427" spans="1:5" ht="15" customHeight="1" hidden="1" outlineLevel="1">
      <c r="A2427" s="846" t="s">
        <v>60</v>
      </c>
      <c r="B2427" s="821"/>
      <c r="C2427" s="821"/>
      <c r="D2427" s="801"/>
      <c r="E2427" s="1133"/>
    </row>
    <row r="2428" spans="1:5" ht="15" customHeight="1" hidden="1" outlineLevel="1">
      <c r="A2428" s="846"/>
      <c r="B2428" s="821"/>
      <c r="C2428" s="821"/>
      <c r="D2428" s="801"/>
      <c r="E2428" s="1133"/>
    </row>
    <row r="2429" spans="1:5" ht="15" customHeight="1" hidden="1" outlineLevel="1">
      <c r="A2429" s="846"/>
      <c r="B2429" s="821"/>
      <c r="C2429" s="821"/>
      <c r="D2429" s="801"/>
      <c r="E2429" s="1133"/>
    </row>
    <row r="2430" spans="1:5" ht="15" customHeight="1" hidden="1" outlineLevel="1">
      <c r="A2430" s="846"/>
      <c r="B2430" s="821"/>
      <c r="C2430" s="821"/>
      <c r="D2430" s="801"/>
      <c r="E2430" s="1133"/>
    </row>
    <row r="2431" spans="1:5" ht="15" customHeight="1" hidden="1" outlineLevel="1">
      <c r="A2431" s="846"/>
      <c r="B2431" s="821"/>
      <c r="C2431" s="821"/>
      <c r="D2431" s="801"/>
      <c r="E2431" s="1133"/>
    </row>
    <row r="2432" spans="1:5" ht="15" customHeight="1" hidden="1" outlineLevel="1">
      <c r="A2432" s="846"/>
      <c r="B2432" s="821"/>
      <c r="C2432" s="821"/>
      <c r="D2432" s="801"/>
      <c r="E2432" s="1133"/>
    </row>
    <row r="2433" spans="1:5" ht="15" customHeight="1" hidden="1" outlineLevel="1">
      <c r="A2433" s="846"/>
      <c r="B2433" s="821"/>
      <c r="C2433" s="821"/>
      <c r="D2433" s="801"/>
      <c r="E2433" s="1133"/>
    </row>
    <row r="2434" spans="1:5" ht="15" customHeight="1" hidden="1" outlineLevel="1">
      <c r="A2434" s="846"/>
      <c r="B2434" s="821"/>
      <c r="C2434" s="821"/>
      <c r="D2434" s="801"/>
      <c r="E2434" s="1133"/>
    </row>
    <row r="2435" spans="1:5" ht="15" customHeight="1" hidden="1" outlineLevel="1">
      <c r="A2435" s="846"/>
      <c r="B2435" s="821"/>
      <c r="C2435" s="821"/>
      <c r="D2435" s="801"/>
      <c r="E2435" s="1133"/>
    </row>
    <row r="2436" spans="1:5" ht="15" customHeight="1" hidden="1" outlineLevel="1">
      <c r="A2436" s="846"/>
      <c r="B2436" s="821"/>
      <c r="C2436" s="821"/>
      <c r="D2436" s="801"/>
      <c r="E2436" s="1133"/>
    </row>
    <row r="2437" spans="1:5" ht="15" customHeight="1" hidden="1" outlineLevel="1">
      <c r="A2437" s="846"/>
      <c r="B2437" s="821"/>
      <c r="C2437" s="821"/>
      <c r="D2437" s="801"/>
      <c r="E2437" s="1133"/>
    </row>
    <row r="2438" spans="1:5" ht="15" customHeight="1" hidden="1" outlineLevel="1">
      <c r="A2438" s="846"/>
      <c r="B2438" s="821"/>
      <c r="C2438" s="821"/>
      <c r="D2438" s="801"/>
      <c r="E2438" s="1133"/>
    </row>
    <row r="2439" spans="1:5" ht="15" customHeight="1" hidden="1" outlineLevel="1">
      <c r="A2439" s="846"/>
      <c r="B2439" s="821"/>
      <c r="C2439" s="821"/>
      <c r="D2439" s="801"/>
      <c r="E2439" s="1133"/>
    </row>
    <row r="2440" spans="1:5" ht="15" customHeight="1" hidden="1" outlineLevel="1">
      <c r="A2440" s="846"/>
      <c r="B2440" s="821"/>
      <c r="C2440" s="821"/>
      <c r="D2440" s="801"/>
      <c r="E2440" s="1133"/>
    </row>
    <row r="2441" spans="1:5" ht="15" customHeight="1" hidden="1" outlineLevel="1">
      <c r="A2441" s="846"/>
      <c r="B2441" s="821"/>
      <c r="C2441" s="821"/>
      <c r="D2441" s="801"/>
      <c r="E2441" s="1133"/>
    </row>
    <row r="2442" spans="1:5" ht="15" customHeight="1" hidden="1" outlineLevel="1">
      <c r="A2442" s="846"/>
      <c r="B2442" s="821"/>
      <c r="C2442" s="821"/>
      <c r="D2442" s="801"/>
      <c r="E2442" s="1133"/>
    </row>
    <row r="2443" spans="1:5" ht="15" customHeight="1" hidden="1" outlineLevel="1">
      <c r="A2443" s="846"/>
      <c r="B2443" s="821"/>
      <c r="C2443" s="821"/>
      <c r="D2443" s="801"/>
      <c r="E2443" s="1133"/>
    </row>
    <row r="2444" spans="1:5" ht="15" customHeight="1" hidden="1" outlineLevel="1">
      <c r="A2444" s="846"/>
      <c r="B2444" s="821"/>
      <c r="C2444" s="821"/>
      <c r="D2444" s="801"/>
      <c r="E2444" s="1133"/>
    </row>
    <row r="2445" spans="1:5" ht="15" customHeight="1" hidden="1" outlineLevel="1">
      <c r="A2445" s="846"/>
      <c r="B2445" s="821"/>
      <c r="C2445" s="821"/>
      <c r="D2445" s="801"/>
      <c r="E2445" s="1133"/>
    </row>
    <row r="2446" spans="1:5" ht="15.75" customHeight="1" hidden="1" outlineLevel="1">
      <c r="A2446" s="1136"/>
      <c r="B2446" s="1137"/>
      <c r="C2446" s="1137"/>
      <c r="D2446" s="1138"/>
      <c r="E2446" s="1133"/>
    </row>
    <row r="2447" spans="1:5" ht="15" customHeight="1" collapsed="1">
      <c r="A2447" s="1124" t="s">
        <v>3122</v>
      </c>
      <c r="B2447" s="1125"/>
      <c r="C2447" s="1125"/>
      <c r="D2447" s="1125"/>
      <c r="E2447" s="1133"/>
    </row>
    <row r="2448" spans="1:5" ht="15.75" thickBot="1">
      <c r="A2448" s="804"/>
      <c r="B2448" s="805"/>
      <c r="C2448" s="805"/>
      <c r="D2448" s="805"/>
      <c r="E2448" s="1134"/>
    </row>
    <row r="2449" spans="1:5" ht="15.75" customHeight="1" hidden="1" outlineLevel="1" thickBot="1">
      <c r="A2449" s="804"/>
      <c r="B2449" s="805"/>
      <c r="C2449" s="805"/>
      <c r="D2449" s="805"/>
      <c r="E2449" s="1126" t="s">
        <v>78</v>
      </c>
    </row>
    <row r="2450" spans="1:5" ht="15.75" customHeight="1" hidden="1" outlineLevel="1" thickBot="1">
      <c r="A2450" s="804"/>
      <c r="B2450" s="805"/>
      <c r="C2450" s="805"/>
      <c r="D2450" s="805"/>
      <c r="E2450" s="1127"/>
    </row>
    <row r="2451" spans="1:5" ht="15.75" customHeight="1" hidden="1" outlineLevel="1" thickBot="1">
      <c r="A2451" s="804"/>
      <c r="B2451" s="805"/>
      <c r="C2451" s="805"/>
      <c r="D2451" s="805"/>
      <c r="E2451" s="1127"/>
    </row>
    <row r="2452" spans="1:5" ht="15.75" customHeight="1" hidden="1" outlineLevel="1" thickBot="1">
      <c r="A2452" s="804"/>
      <c r="B2452" s="805"/>
      <c r="C2452" s="805"/>
      <c r="D2452" s="805"/>
      <c r="E2452" s="1127"/>
    </row>
    <row r="2453" spans="1:5" ht="15.75" customHeight="1" hidden="1" outlineLevel="1" thickBot="1">
      <c r="A2453" s="804"/>
      <c r="B2453" s="805"/>
      <c r="C2453" s="805"/>
      <c r="D2453" s="805"/>
      <c r="E2453" s="1127"/>
    </row>
    <row r="2454" spans="1:5" ht="15.75" customHeight="1" hidden="1" outlineLevel="1" thickBot="1">
      <c r="A2454" s="804"/>
      <c r="B2454" s="805"/>
      <c r="C2454" s="805"/>
      <c r="D2454" s="805"/>
      <c r="E2454" s="1127"/>
    </row>
    <row r="2455" spans="1:5" ht="15.75" customHeight="1" hidden="1" outlineLevel="1" thickBot="1">
      <c r="A2455" s="804"/>
      <c r="B2455" s="805"/>
      <c r="C2455" s="805"/>
      <c r="D2455" s="805"/>
      <c r="E2455" s="1127"/>
    </row>
    <row r="2456" spans="1:5" ht="15.75" customHeight="1" hidden="1" outlineLevel="1" thickBot="1">
      <c r="A2456" s="804"/>
      <c r="B2456" s="805"/>
      <c r="C2456" s="805"/>
      <c r="D2456" s="805"/>
      <c r="E2456" s="1127"/>
    </row>
    <row r="2457" spans="1:5" ht="15.75" customHeight="1" hidden="1" outlineLevel="1" thickBot="1">
      <c r="A2457" s="804"/>
      <c r="B2457" s="805"/>
      <c r="C2457" s="805"/>
      <c r="D2457" s="805"/>
      <c r="E2457" s="1127"/>
    </row>
    <row r="2458" spans="1:5" ht="15.75" customHeight="1" hidden="1" outlineLevel="1" thickBot="1">
      <c r="A2458" s="804"/>
      <c r="B2458" s="805"/>
      <c r="C2458" s="805"/>
      <c r="D2458" s="805"/>
      <c r="E2458" s="1127"/>
    </row>
    <row r="2459" spans="1:5" ht="15.75" customHeight="1" hidden="1" outlineLevel="1" thickBot="1">
      <c r="A2459" s="804"/>
      <c r="B2459" s="805"/>
      <c r="C2459" s="805"/>
      <c r="D2459" s="805"/>
      <c r="E2459" s="1127"/>
    </row>
    <row r="2460" spans="1:5" ht="15.75" customHeight="1" hidden="1" outlineLevel="1" thickBot="1">
      <c r="A2460" s="804"/>
      <c r="B2460" s="805"/>
      <c r="C2460" s="805"/>
      <c r="D2460" s="805"/>
      <c r="E2460" s="1127"/>
    </row>
    <row r="2461" spans="1:5" ht="15.75" customHeight="1" hidden="1" outlineLevel="1" thickBot="1">
      <c r="A2461" s="804"/>
      <c r="B2461" s="805"/>
      <c r="C2461" s="805"/>
      <c r="D2461" s="805"/>
      <c r="E2461" s="1127"/>
    </row>
    <row r="2462" spans="1:5" ht="15.75" customHeight="1" hidden="1" outlineLevel="1" thickBot="1">
      <c r="A2462" s="804"/>
      <c r="B2462" s="805"/>
      <c r="C2462" s="805"/>
      <c r="D2462" s="805"/>
      <c r="E2462" s="1127"/>
    </row>
    <row r="2463" spans="1:5" ht="15.75" customHeight="1" hidden="1" outlineLevel="1" thickBot="1">
      <c r="A2463" s="804"/>
      <c r="B2463" s="805"/>
      <c r="C2463" s="805"/>
      <c r="D2463" s="805"/>
      <c r="E2463" s="1127"/>
    </row>
    <row r="2464" spans="1:5" ht="15.75" customHeight="1" hidden="1" outlineLevel="1" thickBot="1">
      <c r="A2464" s="804"/>
      <c r="B2464" s="805"/>
      <c r="C2464" s="805"/>
      <c r="D2464" s="805"/>
      <c r="E2464" s="1127"/>
    </row>
    <row r="2465" spans="1:5" ht="15.75" customHeight="1" hidden="1" outlineLevel="1" thickBot="1">
      <c r="A2465" s="804"/>
      <c r="B2465" s="805"/>
      <c r="C2465" s="805"/>
      <c r="D2465" s="805"/>
      <c r="E2465" s="1127"/>
    </row>
    <row r="2466" spans="1:5" ht="15.75" customHeight="1" hidden="1" outlineLevel="1" thickBot="1">
      <c r="A2466" s="804"/>
      <c r="B2466" s="805"/>
      <c r="C2466" s="805"/>
      <c r="D2466" s="805"/>
      <c r="E2466" s="1127"/>
    </row>
    <row r="2467" spans="1:5" ht="15.75" customHeight="1" hidden="1" outlineLevel="1" thickBot="1">
      <c r="A2467" s="804"/>
      <c r="B2467" s="805"/>
      <c r="C2467" s="805"/>
      <c r="D2467" s="805"/>
      <c r="E2467" s="1127"/>
    </row>
    <row r="2468" spans="1:5" ht="15.75" customHeight="1" hidden="1" outlineLevel="1" thickBot="1">
      <c r="A2468" s="860"/>
      <c r="B2468" s="1120"/>
      <c r="C2468" s="1120"/>
      <c r="D2468" s="1120"/>
      <c r="E2468" s="1128"/>
    </row>
    <row r="2469" spans="1:5" ht="15.75" collapsed="1" thickBot="1">
      <c r="A2469" s="1121"/>
      <c r="B2469" s="1122"/>
      <c r="C2469" s="1122"/>
      <c r="D2469" s="1122"/>
      <c r="E2469" s="1123"/>
    </row>
    <row r="2470" spans="1:5" ht="15" customHeight="1" collapsed="1">
      <c r="A2470" s="1129" t="s">
        <v>3117</v>
      </c>
      <c r="B2470" s="1130"/>
      <c r="C2470" s="1130"/>
      <c r="D2470" s="1131"/>
      <c r="E2470" s="1132" t="s">
        <v>78</v>
      </c>
    </row>
    <row r="2471" spans="1:5" ht="15" customHeight="1">
      <c r="A2471" s="816" t="s">
        <v>23</v>
      </c>
      <c r="B2471" s="817"/>
      <c r="C2471" s="817"/>
      <c r="D2471" s="575" t="s">
        <v>3410</v>
      </c>
      <c r="E2471" s="1133"/>
    </row>
    <row r="2472" spans="1:5" ht="15" customHeight="1">
      <c r="A2472" s="816" t="s">
        <v>3118</v>
      </c>
      <c r="B2472" s="819"/>
      <c r="C2472" s="9" t="s">
        <v>3115</v>
      </c>
      <c r="D2472" s="479" t="s">
        <v>3269</v>
      </c>
      <c r="E2472" s="1133"/>
    </row>
    <row r="2473" spans="1:5" ht="30">
      <c r="A2473" s="820"/>
      <c r="B2473" s="819"/>
      <c r="C2473" s="9" t="s">
        <v>3119</v>
      </c>
      <c r="D2473" s="575" t="s">
        <v>3287</v>
      </c>
      <c r="E2473" s="1133"/>
    </row>
    <row r="2474" spans="1:5" ht="15">
      <c r="A2474" s="820"/>
      <c r="B2474" s="819"/>
      <c r="C2474" s="8" t="s">
        <v>3120</v>
      </c>
      <c r="D2474" s="578">
        <v>41640</v>
      </c>
      <c r="E2474" s="1133"/>
    </row>
    <row r="2475" spans="1:5" ht="15" customHeight="1">
      <c r="A2475" s="824" t="s">
        <v>3121</v>
      </c>
      <c r="B2475" s="825"/>
      <c r="C2475" s="825"/>
      <c r="D2475" s="1135"/>
      <c r="E2475" s="1133"/>
    </row>
    <row r="2476" spans="1:5" ht="15">
      <c r="A2476" s="824" t="s">
        <v>3229</v>
      </c>
      <c r="B2476" s="825"/>
      <c r="C2476" s="825"/>
      <c r="D2476" s="1135"/>
      <c r="E2476" s="1133"/>
    </row>
    <row r="2477" spans="1:5" ht="15" customHeight="1" hidden="1" outlineLevel="1">
      <c r="A2477" s="846" t="s">
        <v>60</v>
      </c>
      <c r="B2477" s="821"/>
      <c r="C2477" s="821"/>
      <c r="D2477" s="801"/>
      <c r="E2477" s="1133"/>
    </row>
    <row r="2478" spans="1:5" ht="15" customHeight="1" hidden="1" outlineLevel="1">
      <c r="A2478" s="846"/>
      <c r="B2478" s="821"/>
      <c r="C2478" s="821"/>
      <c r="D2478" s="801"/>
      <c r="E2478" s="1133"/>
    </row>
    <row r="2479" spans="1:5" ht="15" customHeight="1" hidden="1" outlineLevel="1">
      <c r="A2479" s="846"/>
      <c r="B2479" s="821"/>
      <c r="C2479" s="821"/>
      <c r="D2479" s="801"/>
      <c r="E2479" s="1133"/>
    </row>
    <row r="2480" spans="1:5" ht="15" customHeight="1" hidden="1" outlineLevel="1">
      <c r="A2480" s="846"/>
      <c r="B2480" s="821"/>
      <c r="C2480" s="821"/>
      <c r="D2480" s="801"/>
      <c r="E2480" s="1133"/>
    </row>
    <row r="2481" spans="1:5" ht="15" customHeight="1" hidden="1" outlineLevel="1">
      <c r="A2481" s="846"/>
      <c r="B2481" s="821"/>
      <c r="C2481" s="821"/>
      <c r="D2481" s="801"/>
      <c r="E2481" s="1133"/>
    </row>
    <row r="2482" spans="1:5" ht="15" customHeight="1" hidden="1" outlineLevel="1">
      <c r="A2482" s="846"/>
      <c r="B2482" s="821"/>
      <c r="C2482" s="821"/>
      <c r="D2482" s="801"/>
      <c r="E2482" s="1133"/>
    </row>
    <row r="2483" spans="1:5" ht="15" customHeight="1" hidden="1" outlineLevel="1">
      <c r="A2483" s="846"/>
      <c r="B2483" s="821"/>
      <c r="C2483" s="821"/>
      <c r="D2483" s="801"/>
      <c r="E2483" s="1133"/>
    </row>
    <row r="2484" spans="1:5" ht="15" customHeight="1" hidden="1" outlineLevel="1">
      <c r="A2484" s="846"/>
      <c r="B2484" s="821"/>
      <c r="C2484" s="821"/>
      <c r="D2484" s="801"/>
      <c r="E2484" s="1133"/>
    </row>
    <row r="2485" spans="1:5" ht="15" customHeight="1" hidden="1" outlineLevel="1">
      <c r="A2485" s="846"/>
      <c r="B2485" s="821"/>
      <c r="C2485" s="821"/>
      <c r="D2485" s="801"/>
      <c r="E2485" s="1133"/>
    </row>
    <row r="2486" spans="1:5" ht="15" customHeight="1" hidden="1" outlineLevel="1">
      <c r="A2486" s="846"/>
      <c r="B2486" s="821"/>
      <c r="C2486" s="821"/>
      <c r="D2486" s="801"/>
      <c r="E2486" s="1133"/>
    </row>
    <row r="2487" spans="1:5" ht="15" customHeight="1" hidden="1" outlineLevel="1">
      <c r="A2487" s="846"/>
      <c r="B2487" s="821"/>
      <c r="C2487" s="821"/>
      <c r="D2487" s="801"/>
      <c r="E2487" s="1133"/>
    </row>
    <row r="2488" spans="1:5" ht="15" customHeight="1" hidden="1" outlineLevel="1">
      <c r="A2488" s="846"/>
      <c r="B2488" s="821"/>
      <c r="C2488" s="821"/>
      <c r="D2488" s="801"/>
      <c r="E2488" s="1133"/>
    </row>
    <row r="2489" spans="1:5" ht="15" customHeight="1" hidden="1" outlineLevel="1">
      <c r="A2489" s="846"/>
      <c r="B2489" s="821"/>
      <c r="C2489" s="821"/>
      <c r="D2489" s="801"/>
      <c r="E2489" s="1133"/>
    </row>
    <row r="2490" spans="1:5" ht="15" customHeight="1" hidden="1" outlineLevel="1">
      <c r="A2490" s="846"/>
      <c r="B2490" s="821"/>
      <c r="C2490" s="821"/>
      <c r="D2490" s="801"/>
      <c r="E2490" s="1133"/>
    </row>
    <row r="2491" spans="1:5" ht="15" customHeight="1" hidden="1" outlineLevel="1">
      <c r="A2491" s="846"/>
      <c r="B2491" s="821"/>
      <c r="C2491" s="821"/>
      <c r="D2491" s="801"/>
      <c r="E2491" s="1133"/>
    </row>
    <row r="2492" spans="1:5" ht="15" customHeight="1" hidden="1" outlineLevel="1">
      <c r="A2492" s="846"/>
      <c r="B2492" s="821"/>
      <c r="C2492" s="821"/>
      <c r="D2492" s="801"/>
      <c r="E2492" s="1133"/>
    </row>
    <row r="2493" spans="1:5" ht="15" customHeight="1" hidden="1" outlineLevel="1">
      <c r="A2493" s="846"/>
      <c r="B2493" s="821"/>
      <c r="C2493" s="821"/>
      <c r="D2493" s="801"/>
      <c r="E2493" s="1133"/>
    </row>
    <row r="2494" spans="1:5" ht="15" customHeight="1" hidden="1" outlineLevel="1">
      <c r="A2494" s="846"/>
      <c r="B2494" s="821"/>
      <c r="C2494" s="821"/>
      <c r="D2494" s="801"/>
      <c r="E2494" s="1133"/>
    </row>
    <row r="2495" spans="1:5" ht="15" customHeight="1" hidden="1" outlineLevel="1">
      <c r="A2495" s="846"/>
      <c r="B2495" s="821"/>
      <c r="C2495" s="821"/>
      <c r="D2495" s="801"/>
      <c r="E2495" s="1133"/>
    </row>
    <row r="2496" spans="1:5" ht="15.75" customHeight="1" hidden="1" outlineLevel="1">
      <c r="A2496" s="1136"/>
      <c r="B2496" s="1137"/>
      <c r="C2496" s="1137"/>
      <c r="D2496" s="1138"/>
      <c r="E2496" s="1133"/>
    </row>
    <row r="2497" spans="1:5" ht="15" customHeight="1" collapsed="1">
      <c r="A2497" s="1124" t="s">
        <v>3122</v>
      </c>
      <c r="B2497" s="1125"/>
      <c r="C2497" s="1125"/>
      <c r="D2497" s="1125"/>
      <c r="E2497" s="1133"/>
    </row>
    <row r="2498" spans="1:5" ht="15.75" thickBot="1">
      <c r="A2498" s="804" t="s">
        <v>3288</v>
      </c>
      <c r="B2498" s="805"/>
      <c r="C2498" s="805"/>
      <c r="D2498" s="805"/>
      <c r="E2498" s="1134"/>
    </row>
    <row r="2499" spans="1:5" ht="15.75" customHeight="1" hidden="1" outlineLevel="1">
      <c r="A2499" s="804"/>
      <c r="B2499" s="805"/>
      <c r="C2499" s="805"/>
      <c r="D2499" s="805"/>
      <c r="E2499" s="1126" t="s">
        <v>78</v>
      </c>
    </row>
    <row r="2500" spans="1:5" ht="15.75" customHeight="1" hidden="1" outlineLevel="1">
      <c r="A2500" s="804"/>
      <c r="B2500" s="805"/>
      <c r="C2500" s="805"/>
      <c r="D2500" s="805"/>
      <c r="E2500" s="1127"/>
    </row>
    <row r="2501" spans="1:5" ht="15.75" customHeight="1" hidden="1" outlineLevel="1">
      <c r="A2501" s="804"/>
      <c r="B2501" s="805"/>
      <c r="C2501" s="805"/>
      <c r="D2501" s="805"/>
      <c r="E2501" s="1127"/>
    </row>
    <row r="2502" spans="1:5" ht="15.75" customHeight="1" hidden="1" outlineLevel="1">
      <c r="A2502" s="804"/>
      <c r="B2502" s="805"/>
      <c r="C2502" s="805"/>
      <c r="D2502" s="805"/>
      <c r="E2502" s="1127"/>
    </row>
    <row r="2503" spans="1:5" ht="15.75" customHeight="1" hidden="1" outlineLevel="1">
      <c r="A2503" s="804"/>
      <c r="B2503" s="805"/>
      <c r="C2503" s="805"/>
      <c r="D2503" s="805"/>
      <c r="E2503" s="1127"/>
    </row>
    <row r="2504" spans="1:5" ht="15.75" customHeight="1" hidden="1" outlineLevel="1">
      <c r="A2504" s="804"/>
      <c r="B2504" s="805"/>
      <c r="C2504" s="805"/>
      <c r="D2504" s="805"/>
      <c r="E2504" s="1127"/>
    </row>
    <row r="2505" spans="1:5" ht="15.75" customHeight="1" hidden="1" outlineLevel="1">
      <c r="A2505" s="804"/>
      <c r="B2505" s="805"/>
      <c r="C2505" s="805"/>
      <c r="D2505" s="805"/>
      <c r="E2505" s="1127"/>
    </row>
    <row r="2506" spans="1:5" ht="15.75" customHeight="1" hidden="1" outlineLevel="1">
      <c r="A2506" s="804"/>
      <c r="B2506" s="805"/>
      <c r="C2506" s="805"/>
      <c r="D2506" s="805"/>
      <c r="E2506" s="1127"/>
    </row>
    <row r="2507" spans="1:5" ht="15.75" customHeight="1" hidden="1" outlineLevel="1">
      <c r="A2507" s="804"/>
      <c r="B2507" s="805"/>
      <c r="C2507" s="805"/>
      <c r="D2507" s="805"/>
      <c r="E2507" s="1127"/>
    </row>
    <row r="2508" spans="1:5" ht="15.75" customHeight="1" hidden="1" outlineLevel="1">
      <c r="A2508" s="804"/>
      <c r="B2508" s="805"/>
      <c r="C2508" s="805"/>
      <c r="D2508" s="805"/>
      <c r="E2508" s="1127"/>
    </row>
    <row r="2509" spans="1:5" ht="15.75" customHeight="1" hidden="1" outlineLevel="1">
      <c r="A2509" s="804"/>
      <c r="B2509" s="805"/>
      <c r="C2509" s="805"/>
      <c r="D2509" s="805"/>
      <c r="E2509" s="1127"/>
    </row>
    <row r="2510" spans="1:5" ht="15.75" customHeight="1" hidden="1" outlineLevel="1">
      <c r="A2510" s="804"/>
      <c r="B2510" s="805"/>
      <c r="C2510" s="805"/>
      <c r="D2510" s="805"/>
      <c r="E2510" s="1127"/>
    </row>
    <row r="2511" spans="1:5" ht="15.75" customHeight="1" hidden="1" outlineLevel="1">
      <c r="A2511" s="804"/>
      <c r="B2511" s="805"/>
      <c r="C2511" s="805"/>
      <c r="D2511" s="805"/>
      <c r="E2511" s="1127"/>
    </row>
    <row r="2512" spans="1:5" ht="15.75" customHeight="1" hidden="1" outlineLevel="1">
      <c r="A2512" s="804"/>
      <c r="B2512" s="805"/>
      <c r="C2512" s="805"/>
      <c r="D2512" s="805"/>
      <c r="E2512" s="1127"/>
    </row>
    <row r="2513" spans="1:5" ht="15.75" customHeight="1" hidden="1" outlineLevel="1">
      <c r="A2513" s="804"/>
      <c r="B2513" s="805"/>
      <c r="C2513" s="805"/>
      <c r="D2513" s="805"/>
      <c r="E2513" s="1127"/>
    </row>
    <row r="2514" spans="1:5" ht="15.75" customHeight="1" hidden="1" outlineLevel="1">
      <c r="A2514" s="804"/>
      <c r="B2514" s="805"/>
      <c r="C2514" s="805"/>
      <c r="D2514" s="805"/>
      <c r="E2514" s="1127"/>
    </row>
    <row r="2515" spans="1:5" ht="15.75" customHeight="1" hidden="1" outlineLevel="1">
      <c r="A2515" s="804"/>
      <c r="B2515" s="805"/>
      <c r="C2515" s="805"/>
      <c r="D2515" s="805"/>
      <c r="E2515" s="1127"/>
    </row>
    <row r="2516" spans="1:5" ht="15.75" customHeight="1" hidden="1" outlineLevel="1">
      <c r="A2516" s="804"/>
      <c r="B2516" s="805"/>
      <c r="C2516" s="805"/>
      <c r="D2516" s="805"/>
      <c r="E2516" s="1127"/>
    </row>
    <row r="2517" spans="1:5" ht="15.75" customHeight="1" hidden="1" outlineLevel="1">
      <c r="A2517" s="804"/>
      <c r="B2517" s="805"/>
      <c r="C2517" s="805"/>
      <c r="D2517" s="805"/>
      <c r="E2517" s="1127"/>
    </row>
    <row r="2518" spans="1:5" ht="15.75" customHeight="1" hidden="1" outlineLevel="1">
      <c r="A2518" s="860"/>
      <c r="B2518" s="1120"/>
      <c r="C2518" s="1120"/>
      <c r="D2518" s="1120"/>
      <c r="E2518" s="1128"/>
    </row>
    <row r="2519" spans="1:5" ht="15.75" collapsed="1" thickBot="1">
      <c r="A2519" s="1121"/>
      <c r="B2519" s="1122"/>
      <c r="C2519" s="1122"/>
      <c r="D2519" s="1122"/>
      <c r="E2519" s="1123"/>
    </row>
    <row r="2520" spans="1:5" ht="15" customHeight="1" collapsed="1">
      <c r="A2520" s="1129" t="s">
        <v>3117</v>
      </c>
      <c r="B2520" s="1130"/>
      <c r="C2520" s="1130"/>
      <c r="D2520" s="1131"/>
      <c r="E2520" s="1132" t="s">
        <v>78</v>
      </c>
    </row>
    <row r="2521" spans="1:5" ht="15">
      <c r="A2521" s="816" t="s">
        <v>23</v>
      </c>
      <c r="B2521" s="817"/>
      <c r="C2521" s="817"/>
      <c r="D2521" s="575" t="s">
        <v>3244</v>
      </c>
      <c r="E2521" s="1133"/>
    </row>
    <row r="2522" spans="1:5" ht="15" customHeight="1">
      <c r="A2522" s="816" t="s">
        <v>3118</v>
      </c>
      <c r="B2522" s="819"/>
      <c r="C2522" s="9" t="s">
        <v>3115</v>
      </c>
      <c r="D2522" s="479" t="s">
        <v>3289</v>
      </c>
      <c r="E2522" s="1133"/>
    </row>
    <row r="2523" spans="1:5" ht="15">
      <c r="A2523" s="820"/>
      <c r="B2523" s="819"/>
      <c r="C2523" s="9" t="s">
        <v>3119</v>
      </c>
      <c r="D2523" s="479" t="s">
        <v>3218</v>
      </c>
      <c r="E2523" s="1133"/>
    </row>
    <row r="2524" spans="1:5" ht="15">
      <c r="A2524" s="820"/>
      <c r="B2524" s="819"/>
      <c r="C2524" s="8" t="s">
        <v>3120</v>
      </c>
      <c r="D2524" s="578">
        <v>41969</v>
      </c>
      <c r="E2524" s="1133"/>
    </row>
    <row r="2525" spans="1:5" ht="15" customHeight="1">
      <c r="A2525" s="824" t="s">
        <v>3121</v>
      </c>
      <c r="B2525" s="825"/>
      <c r="C2525" s="825"/>
      <c r="D2525" s="1135"/>
      <c r="E2525" s="1133"/>
    </row>
    <row r="2526" spans="1:5" ht="15">
      <c r="A2526" s="824" t="s">
        <v>3251</v>
      </c>
      <c r="B2526" s="825"/>
      <c r="C2526" s="825"/>
      <c r="D2526" s="1135"/>
      <c r="E2526" s="1133"/>
    </row>
    <row r="2527" spans="1:5" ht="15" customHeight="1" hidden="1" outlineLevel="1">
      <c r="A2527" s="846" t="s">
        <v>60</v>
      </c>
      <c r="B2527" s="821"/>
      <c r="C2527" s="821"/>
      <c r="D2527" s="801"/>
      <c r="E2527" s="1133"/>
    </row>
    <row r="2528" spans="1:5" ht="15" customHeight="1" hidden="1" outlineLevel="1">
      <c r="A2528" s="846"/>
      <c r="B2528" s="821"/>
      <c r="C2528" s="821"/>
      <c r="D2528" s="801"/>
      <c r="E2528" s="1133"/>
    </row>
    <row r="2529" spans="1:5" ht="15" customHeight="1" hidden="1" outlineLevel="1">
      <c r="A2529" s="846"/>
      <c r="B2529" s="821"/>
      <c r="C2529" s="821"/>
      <c r="D2529" s="801"/>
      <c r="E2529" s="1133"/>
    </row>
    <row r="2530" spans="1:5" ht="15" customHeight="1" hidden="1" outlineLevel="1">
      <c r="A2530" s="846"/>
      <c r="B2530" s="821"/>
      <c r="C2530" s="821"/>
      <c r="D2530" s="801"/>
      <c r="E2530" s="1133"/>
    </row>
    <row r="2531" spans="1:5" ht="15" customHeight="1" hidden="1" outlineLevel="1">
      <c r="A2531" s="846"/>
      <c r="B2531" s="821"/>
      <c r="C2531" s="821"/>
      <c r="D2531" s="801"/>
      <c r="E2531" s="1133"/>
    </row>
    <row r="2532" spans="1:5" ht="15" customHeight="1" hidden="1" outlineLevel="1">
      <c r="A2532" s="846"/>
      <c r="B2532" s="821"/>
      <c r="C2532" s="821"/>
      <c r="D2532" s="801"/>
      <c r="E2532" s="1133"/>
    </row>
    <row r="2533" spans="1:5" ht="15" customHeight="1" hidden="1" outlineLevel="1">
      <c r="A2533" s="846"/>
      <c r="B2533" s="821"/>
      <c r="C2533" s="821"/>
      <c r="D2533" s="801"/>
      <c r="E2533" s="1133"/>
    </row>
    <row r="2534" spans="1:5" ht="15" customHeight="1" hidden="1" outlineLevel="1">
      <c r="A2534" s="846"/>
      <c r="B2534" s="821"/>
      <c r="C2534" s="821"/>
      <c r="D2534" s="801"/>
      <c r="E2534" s="1133"/>
    </row>
    <row r="2535" spans="1:5" ht="15" customHeight="1" hidden="1" outlineLevel="1">
      <c r="A2535" s="846"/>
      <c r="B2535" s="821"/>
      <c r="C2535" s="821"/>
      <c r="D2535" s="801"/>
      <c r="E2535" s="1133"/>
    </row>
    <row r="2536" spans="1:5" ht="15" customHeight="1" hidden="1" outlineLevel="1">
      <c r="A2536" s="846"/>
      <c r="B2536" s="821"/>
      <c r="C2536" s="821"/>
      <c r="D2536" s="801"/>
      <c r="E2536" s="1133"/>
    </row>
    <row r="2537" spans="1:5" ht="15" customHeight="1" hidden="1" outlineLevel="1">
      <c r="A2537" s="846"/>
      <c r="B2537" s="821"/>
      <c r="C2537" s="821"/>
      <c r="D2537" s="801"/>
      <c r="E2537" s="1133"/>
    </row>
    <row r="2538" spans="1:5" ht="15" customHeight="1" hidden="1" outlineLevel="1">
      <c r="A2538" s="846"/>
      <c r="B2538" s="821"/>
      <c r="C2538" s="821"/>
      <c r="D2538" s="801"/>
      <c r="E2538" s="1133"/>
    </row>
    <row r="2539" spans="1:5" ht="15" customHeight="1" hidden="1" outlineLevel="1">
      <c r="A2539" s="846"/>
      <c r="B2539" s="821"/>
      <c r="C2539" s="821"/>
      <c r="D2539" s="801"/>
      <c r="E2539" s="1133"/>
    </row>
    <row r="2540" spans="1:5" ht="15" customHeight="1" hidden="1" outlineLevel="1">
      <c r="A2540" s="846"/>
      <c r="B2540" s="821"/>
      <c r="C2540" s="821"/>
      <c r="D2540" s="801"/>
      <c r="E2540" s="1133"/>
    </row>
    <row r="2541" spans="1:5" ht="15" customHeight="1" hidden="1" outlineLevel="1">
      <c r="A2541" s="846"/>
      <c r="B2541" s="821"/>
      <c r="C2541" s="821"/>
      <c r="D2541" s="801"/>
      <c r="E2541" s="1133"/>
    </row>
    <row r="2542" spans="1:5" ht="15" customHeight="1" hidden="1" outlineLevel="1">
      <c r="A2542" s="846"/>
      <c r="B2542" s="821"/>
      <c r="C2542" s="821"/>
      <c r="D2542" s="801"/>
      <c r="E2542" s="1133"/>
    </row>
    <row r="2543" spans="1:5" ht="15" customHeight="1" hidden="1" outlineLevel="1">
      <c r="A2543" s="846"/>
      <c r="B2543" s="821"/>
      <c r="C2543" s="821"/>
      <c r="D2543" s="801"/>
      <c r="E2543" s="1133"/>
    </row>
    <row r="2544" spans="1:5" ht="15" customHeight="1" hidden="1" outlineLevel="1">
      <c r="A2544" s="846"/>
      <c r="B2544" s="821"/>
      <c r="C2544" s="821"/>
      <c r="D2544" s="801"/>
      <c r="E2544" s="1133"/>
    </row>
    <row r="2545" spans="1:5" ht="15" customHeight="1" hidden="1" outlineLevel="1">
      <c r="A2545" s="846"/>
      <c r="B2545" s="821"/>
      <c r="C2545" s="821"/>
      <c r="D2545" s="801"/>
      <c r="E2545" s="1133"/>
    </row>
    <row r="2546" spans="1:5" ht="15.75" customHeight="1" hidden="1" outlineLevel="1">
      <c r="A2546" s="1136"/>
      <c r="B2546" s="1137"/>
      <c r="C2546" s="1137"/>
      <c r="D2546" s="1138"/>
      <c r="E2546" s="1133"/>
    </row>
    <row r="2547" spans="1:5" ht="15" customHeight="1" collapsed="1">
      <c r="A2547" s="1124" t="s">
        <v>3122</v>
      </c>
      <c r="B2547" s="1125"/>
      <c r="C2547" s="1125"/>
      <c r="D2547" s="1125"/>
      <c r="E2547" s="1133"/>
    </row>
    <row r="2548" spans="1:5" ht="42" customHeight="1" thickBot="1">
      <c r="A2548" s="804" t="s">
        <v>3290</v>
      </c>
      <c r="B2548" s="805"/>
      <c r="C2548" s="805"/>
      <c r="D2548" s="805"/>
      <c r="E2548" s="1134"/>
    </row>
    <row r="2549" spans="1:5" ht="15.75" customHeight="1" hidden="1" outlineLevel="1">
      <c r="A2549" s="804"/>
      <c r="B2549" s="805"/>
      <c r="C2549" s="805"/>
      <c r="D2549" s="805"/>
      <c r="E2549" s="1126" t="s">
        <v>78</v>
      </c>
    </row>
    <row r="2550" spans="1:5" ht="15.75" customHeight="1" hidden="1" outlineLevel="1">
      <c r="A2550" s="804"/>
      <c r="B2550" s="805"/>
      <c r="C2550" s="805"/>
      <c r="D2550" s="805"/>
      <c r="E2550" s="1127"/>
    </row>
    <row r="2551" spans="1:5" ht="15.75" customHeight="1" hidden="1" outlineLevel="1">
      <c r="A2551" s="804"/>
      <c r="B2551" s="805"/>
      <c r="C2551" s="805"/>
      <c r="D2551" s="805"/>
      <c r="E2551" s="1127"/>
    </row>
    <row r="2552" spans="1:5" ht="15.75" customHeight="1" hidden="1" outlineLevel="1">
      <c r="A2552" s="804"/>
      <c r="B2552" s="805"/>
      <c r="C2552" s="805"/>
      <c r="D2552" s="805"/>
      <c r="E2552" s="1127"/>
    </row>
    <row r="2553" spans="1:5" ht="15.75" customHeight="1" hidden="1" outlineLevel="1">
      <c r="A2553" s="804"/>
      <c r="B2553" s="805"/>
      <c r="C2553" s="805"/>
      <c r="D2553" s="805"/>
      <c r="E2553" s="1127"/>
    </row>
    <row r="2554" spans="1:5" ht="15.75" customHeight="1" hidden="1" outlineLevel="1">
      <c r="A2554" s="804"/>
      <c r="B2554" s="805"/>
      <c r="C2554" s="805"/>
      <c r="D2554" s="805"/>
      <c r="E2554" s="1127"/>
    </row>
    <row r="2555" spans="1:5" ht="15.75" customHeight="1" hidden="1" outlineLevel="1">
      <c r="A2555" s="804"/>
      <c r="B2555" s="805"/>
      <c r="C2555" s="805"/>
      <c r="D2555" s="805"/>
      <c r="E2555" s="1127"/>
    </row>
    <row r="2556" spans="1:5" ht="15.75" customHeight="1" hidden="1" outlineLevel="1">
      <c r="A2556" s="804"/>
      <c r="B2556" s="805"/>
      <c r="C2556" s="805"/>
      <c r="D2556" s="805"/>
      <c r="E2556" s="1127"/>
    </row>
    <row r="2557" spans="1:5" ht="15.75" customHeight="1" hidden="1" outlineLevel="1">
      <c r="A2557" s="804"/>
      <c r="B2557" s="805"/>
      <c r="C2557" s="805"/>
      <c r="D2557" s="805"/>
      <c r="E2557" s="1127"/>
    </row>
    <row r="2558" spans="1:5" ht="15.75" customHeight="1" hidden="1" outlineLevel="1">
      <c r="A2558" s="804"/>
      <c r="B2558" s="805"/>
      <c r="C2558" s="805"/>
      <c r="D2558" s="805"/>
      <c r="E2558" s="1127"/>
    </row>
    <row r="2559" spans="1:5" ht="15.75" customHeight="1" hidden="1" outlineLevel="1">
      <c r="A2559" s="804"/>
      <c r="B2559" s="805"/>
      <c r="C2559" s="805"/>
      <c r="D2559" s="805"/>
      <c r="E2559" s="1127"/>
    </row>
    <row r="2560" spans="1:5" ht="15.75" customHeight="1" hidden="1" outlineLevel="1">
      <c r="A2560" s="804"/>
      <c r="B2560" s="805"/>
      <c r="C2560" s="805"/>
      <c r="D2560" s="805"/>
      <c r="E2560" s="1127"/>
    </row>
    <row r="2561" spans="1:5" ht="15.75" customHeight="1" hidden="1" outlineLevel="1">
      <c r="A2561" s="804"/>
      <c r="B2561" s="805"/>
      <c r="C2561" s="805"/>
      <c r="D2561" s="805"/>
      <c r="E2561" s="1127"/>
    </row>
    <row r="2562" spans="1:5" ht="15.75" customHeight="1" hidden="1" outlineLevel="1">
      <c r="A2562" s="804"/>
      <c r="B2562" s="805"/>
      <c r="C2562" s="805"/>
      <c r="D2562" s="805"/>
      <c r="E2562" s="1127"/>
    </row>
    <row r="2563" spans="1:5" ht="15.75" customHeight="1" hidden="1" outlineLevel="1">
      <c r="A2563" s="804"/>
      <c r="B2563" s="805"/>
      <c r="C2563" s="805"/>
      <c r="D2563" s="805"/>
      <c r="E2563" s="1127"/>
    </row>
    <row r="2564" spans="1:5" ht="15.75" customHeight="1" hidden="1" outlineLevel="1">
      <c r="A2564" s="804"/>
      <c r="B2564" s="805"/>
      <c r="C2564" s="805"/>
      <c r="D2564" s="805"/>
      <c r="E2564" s="1127"/>
    </row>
    <row r="2565" spans="1:5" ht="15.75" customHeight="1" hidden="1" outlineLevel="1">
      <c r="A2565" s="804"/>
      <c r="B2565" s="805"/>
      <c r="C2565" s="805"/>
      <c r="D2565" s="805"/>
      <c r="E2565" s="1127"/>
    </row>
    <row r="2566" spans="1:5" ht="15.75" customHeight="1" hidden="1" outlineLevel="1">
      <c r="A2566" s="804"/>
      <c r="B2566" s="805"/>
      <c r="C2566" s="805"/>
      <c r="D2566" s="805"/>
      <c r="E2566" s="1127"/>
    </row>
    <row r="2567" spans="1:5" ht="15.75" customHeight="1" hidden="1" outlineLevel="1">
      <c r="A2567" s="804"/>
      <c r="B2567" s="805"/>
      <c r="C2567" s="805"/>
      <c r="D2567" s="805"/>
      <c r="E2567" s="1127"/>
    </row>
    <row r="2568" spans="1:5" ht="15.75" customHeight="1" hidden="1" outlineLevel="1">
      <c r="A2568" s="860"/>
      <c r="B2568" s="1120"/>
      <c r="C2568" s="1120"/>
      <c r="D2568" s="1120"/>
      <c r="E2568" s="1128"/>
    </row>
    <row r="2569" spans="1:5" ht="15.75" collapsed="1" thickBot="1">
      <c r="A2569" s="1121"/>
      <c r="B2569" s="1122"/>
      <c r="C2569" s="1122"/>
      <c r="D2569" s="1122"/>
      <c r="E2569" s="1123"/>
    </row>
    <row r="2570" spans="1:5" ht="15" customHeight="1" collapsed="1">
      <c r="A2570" s="1129" t="s">
        <v>3117</v>
      </c>
      <c r="B2570" s="1130"/>
      <c r="C2570" s="1130"/>
      <c r="D2570" s="1131"/>
      <c r="E2570" s="1132" t="s">
        <v>78</v>
      </c>
    </row>
    <row r="2571" spans="1:5" ht="15">
      <c r="A2571" s="816" t="s">
        <v>23</v>
      </c>
      <c r="B2571" s="817"/>
      <c r="C2571" s="817"/>
      <c r="D2571" s="575" t="s">
        <v>3245</v>
      </c>
      <c r="E2571" s="1133"/>
    </row>
    <row r="2572" spans="1:5" ht="15" customHeight="1">
      <c r="A2572" s="816" t="s">
        <v>3118</v>
      </c>
      <c r="B2572" s="819"/>
      <c r="C2572" s="9" t="s">
        <v>3115</v>
      </c>
      <c r="D2572" s="479" t="s">
        <v>3289</v>
      </c>
      <c r="E2572" s="1133"/>
    </row>
    <row r="2573" spans="1:5" ht="15">
      <c r="A2573" s="820"/>
      <c r="B2573" s="819"/>
      <c r="C2573" s="9" t="s">
        <v>3119</v>
      </c>
      <c r="D2573" s="479" t="s">
        <v>3218</v>
      </c>
      <c r="E2573" s="1133"/>
    </row>
    <row r="2574" spans="1:5" ht="15">
      <c r="A2574" s="820"/>
      <c r="B2574" s="819"/>
      <c r="C2574" s="8" t="s">
        <v>3120</v>
      </c>
      <c r="D2574" s="578">
        <v>41969</v>
      </c>
      <c r="E2574" s="1133"/>
    </row>
    <row r="2575" spans="1:5" ht="15" customHeight="1">
      <c r="A2575" s="824" t="s">
        <v>3121</v>
      </c>
      <c r="B2575" s="825"/>
      <c r="C2575" s="825"/>
      <c r="D2575" s="1135"/>
      <c r="E2575" s="1133"/>
    </row>
    <row r="2576" spans="1:5" ht="15">
      <c r="A2576" s="824" t="s">
        <v>3252</v>
      </c>
      <c r="B2576" s="825"/>
      <c r="C2576" s="825"/>
      <c r="D2576" s="1135"/>
      <c r="E2576" s="1133"/>
    </row>
    <row r="2577" spans="1:5" ht="15" customHeight="1" hidden="1" outlineLevel="1">
      <c r="A2577" s="846" t="s">
        <v>60</v>
      </c>
      <c r="B2577" s="821"/>
      <c r="C2577" s="821"/>
      <c r="D2577" s="801"/>
      <c r="E2577" s="1133"/>
    </row>
    <row r="2578" spans="1:5" ht="15" customHeight="1" hidden="1" outlineLevel="1">
      <c r="A2578" s="846"/>
      <c r="B2578" s="821"/>
      <c r="C2578" s="821"/>
      <c r="D2578" s="801"/>
      <c r="E2578" s="1133"/>
    </row>
    <row r="2579" spans="1:5" ht="15" customHeight="1" hidden="1" outlineLevel="1">
      <c r="A2579" s="846"/>
      <c r="B2579" s="821"/>
      <c r="C2579" s="821"/>
      <c r="D2579" s="801"/>
      <c r="E2579" s="1133"/>
    </row>
    <row r="2580" spans="1:5" ht="15" customHeight="1" hidden="1" outlineLevel="1">
      <c r="A2580" s="846"/>
      <c r="B2580" s="821"/>
      <c r="C2580" s="821"/>
      <c r="D2580" s="801"/>
      <c r="E2580" s="1133"/>
    </row>
    <row r="2581" spans="1:5" ht="15" customHeight="1" hidden="1" outlineLevel="1">
      <c r="A2581" s="846"/>
      <c r="B2581" s="821"/>
      <c r="C2581" s="821"/>
      <c r="D2581" s="801"/>
      <c r="E2581" s="1133"/>
    </row>
    <row r="2582" spans="1:5" ht="15" customHeight="1" hidden="1" outlineLevel="1">
      <c r="A2582" s="846"/>
      <c r="B2582" s="821"/>
      <c r="C2582" s="821"/>
      <c r="D2582" s="801"/>
      <c r="E2582" s="1133"/>
    </row>
    <row r="2583" spans="1:5" ht="15" customHeight="1" hidden="1" outlineLevel="1">
      <c r="A2583" s="846"/>
      <c r="B2583" s="821"/>
      <c r="C2583" s="821"/>
      <c r="D2583" s="801"/>
      <c r="E2583" s="1133"/>
    </row>
    <row r="2584" spans="1:5" ht="15" customHeight="1" hidden="1" outlineLevel="1">
      <c r="A2584" s="846"/>
      <c r="B2584" s="821"/>
      <c r="C2584" s="821"/>
      <c r="D2584" s="801"/>
      <c r="E2584" s="1133"/>
    </row>
    <row r="2585" spans="1:5" ht="15" customHeight="1" hidden="1" outlineLevel="1">
      <c r="A2585" s="846"/>
      <c r="B2585" s="821"/>
      <c r="C2585" s="821"/>
      <c r="D2585" s="801"/>
      <c r="E2585" s="1133"/>
    </row>
    <row r="2586" spans="1:5" ht="15" customHeight="1" hidden="1" outlineLevel="1">
      <c r="A2586" s="846"/>
      <c r="B2586" s="821"/>
      <c r="C2586" s="821"/>
      <c r="D2586" s="801"/>
      <c r="E2586" s="1133"/>
    </row>
    <row r="2587" spans="1:5" ht="15" customHeight="1" hidden="1" outlineLevel="1">
      <c r="A2587" s="846"/>
      <c r="B2587" s="821"/>
      <c r="C2587" s="821"/>
      <c r="D2587" s="801"/>
      <c r="E2587" s="1133"/>
    </row>
    <row r="2588" spans="1:5" ht="15" customHeight="1" hidden="1" outlineLevel="1">
      <c r="A2588" s="846"/>
      <c r="B2588" s="821"/>
      <c r="C2588" s="821"/>
      <c r="D2588" s="801"/>
      <c r="E2588" s="1133"/>
    </row>
    <row r="2589" spans="1:5" ht="15" customHeight="1" hidden="1" outlineLevel="1">
      <c r="A2589" s="846"/>
      <c r="B2589" s="821"/>
      <c r="C2589" s="821"/>
      <c r="D2589" s="801"/>
      <c r="E2589" s="1133"/>
    </row>
    <row r="2590" spans="1:5" ht="15" customHeight="1" hidden="1" outlineLevel="1">
      <c r="A2590" s="846"/>
      <c r="B2590" s="821"/>
      <c r="C2590" s="821"/>
      <c r="D2590" s="801"/>
      <c r="E2590" s="1133"/>
    </row>
    <row r="2591" spans="1:5" ht="15" customHeight="1" hidden="1" outlineLevel="1">
      <c r="A2591" s="846"/>
      <c r="B2591" s="821"/>
      <c r="C2591" s="821"/>
      <c r="D2591" s="801"/>
      <c r="E2591" s="1133"/>
    </row>
    <row r="2592" spans="1:5" ht="15" customHeight="1" hidden="1" outlineLevel="1">
      <c r="A2592" s="846"/>
      <c r="B2592" s="821"/>
      <c r="C2592" s="821"/>
      <c r="D2592" s="801"/>
      <c r="E2592" s="1133"/>
    </row>
    <row r="2593" spans="1:5" ht="15" customHeight="1" hidden="1" outlineLevel="1">
      <c r="A2593" s="846"/>
      <c r="B2593" s="821"/>
      <c r="C2593" s="821"/>
      <c r="D2593" s="801"/>
      <c r="E2593" s="1133"/>
    </row>
    <row r="2594" spans="1:5" ht="15" customHeight="1" hidden="1" outlineLevel="1">
      <c r="A2594" s="846"/>
      <c r="B2594" s="821"/>
      <c r="C2594" s="821"/>
      <c r="D2594" s="801"/>
      <c r="E2594" s="1133"/>
    </row>
    <row r="2595" spans="1:5" ht="15" customHeight="1" hidden="1" outlineLevel="1">
      <c r="A2595" s="846"/>
      <c r="B2595" s="821"/>
      <c r="C2595" s="821"/>
      <c r="D2595" s="801"/>
      <c r="E2595" s="1133"/>
    </row>
    <row r="2596" spans="1:5" ht="15.75" customHeight="1" hidden="1" outlineLevel="1">
      <c r="A2596" s="1136"/>
      <c r="B2596" s="1137"/>
      <c r="C2596" s="1137"/>
      <c r="D2596" s="1138"/>
      <c r="E2596" s="1133"/>
    </row>
    <row r="2597" spans="1:5" ht="15" customHeight="1" collapsed="1">
      <c r="A2597" s="1124" t="s">
        <v>3122</v>
      </c>
      <c r="B2597" s="1125"/>
      <c r="C2597" s="1125"/>
      <c r="D2597" s="1125"/>
      <c r="E2597" s="1133"/>
    </row>
    <row r="2598" spans="1:5" ht="43.5" customHeight="1" thickBot="1">
      <c r="A2598" s="804" t="s">
        <v>3291</v>
      </c>
      <c r="B2598" s="805"/>
      <c r="C2598" s="805"/>
      <c r="D2598" s="805"/>
      <c r="E2598" s="1134"/>
    </row>
    <row r="2599" spans="1:5" ht="15.75" customHeight="1" hidden="1" outlineLevel="1">
      <c r="A2599" s="804"/>
      <c r="B2599" s="805"/>
      <c r="C2599" s="805"/>
      <c r="D2599" s="805"/>
      <c r="E2599" s="1126" t="s">
        <v>78</v>
      </c>
    </row>
    <row r="2600" spans="1:5" ht="15.75" customHeight="1" hidden="1" outlineLevel="1">
      <c r="A2600" s="804"/>
      <c r="B2600" s="805"/>
      <c r="C2600" s="805"/>
      <c r="D2600" s="805"/>
      <c r="E2600" s="1127"/>
    </row>
    <row r="2601" spans="1:5" ht="15.75" customHeight="1" hidden="1" outlineLevel="1">
      <c r="A2601" s="804"/>
      <c r="B2601" s="805"/>
      <c r="C2601" s="805"/>
      <c r="D2601" s="805"/>
      <c r="E2601" s="1127"/>
    </row>
    <row r="2602" spans="1:5" ht="15.75" customHeight="1" hidden="1" outlineLevel="1">
      <c r="A2602" s="804"/>
      <c r="B2602" s="805"/>
      <c r="C2602" s="805"/>
      <c r="D2602" s="805"/>
      <c r="E2602" s="1127"/>
    </row>
    <row r="2603" spans="1:5" ht="15.75" customHeight="1" hidden="1" outlineLevel="1">
      <c r="A2603" s="804"/>
      <c r="B2603" s="805"/>
      <c r="C2603" s="805"/>
      <c r="D2603" s="805"/>
      <c r="E2603" s="1127"/>
    </row>
    <row r="2604" spans="1:5" ht="15.75" customHeight="1" hidden="1" outlineLevel="1">
      <c r="A2604" s="804"/>
      <c r="B2604" s="805"/>
      <c r="C2604" s="805"/>
      <c r="D2604" s="805"/>
      <c r="E2604" s="1127"/>
    </row>
    <row r="2605" spans="1:5" ht="15.75" customHeight="1" hidden="1" outlineLevel="1">
      <c r="A2605" s="804"/>
      <c r="B2605" s="805"/>
      <c r="C2605" s="805"/>
      <c r="D2605" s="805"/>
      <c r="E2605" s="1127"/>
    </row>
    <row r="2606" spans="1:5" ht="15.75" customHeight="1" hidden="1" outlineLevel="1">
      <c r="A2606" s="804"/>
      <c r="B2606" s="805"/>
      <c r="C2606" s="805"/>
      <c r="D2606" s="805"/>
      <c r="E2606" s="1127"/>
    </row>
    <row r="2607" spans="1:5" ht="15.75" customHeight="1" hidden="1" outlineLevel="1">
      <c r="A2607" s="804"/>
      <c r="B2607" s="805"/>
      <c r="C2607" s="805"/>
      <c r="D2607" s="805"/>
      <c r="E2607" s="1127"/>
    </row>
    <row r="2608" spans="1:5" ht="15.75" customHeight="1" hidden="1" outlineLevel="1">
      <c r="A2608" s="804"/>
      <c r="B2608" s="805"/>
      <c r="C2608" s="805"/>
      <c r="D2608" s="805"/>
      <c r="E2608" s="1127"/>
    </row>
    <row r="2609" spans="1:5" ht="15.75" customHeight="1" hidden="1" outlineLevel="1">
      <c r="A2609" s="804"/>
      <c r="B2609" s="805"/>
      <c r="C2609" s="805"/>
      <c r="D2609" s="805"/>
      <c r="E2609" s="1127"/>
    </row>
    <row r="2610" spans="1:5" ht="15.75" customHeight="1" hidden="1" outlineLevel="1">
      <c r="A2610" s="804"/>
      <c r="B2610" s="805"/>
      <c r="C2610" s="805"/>
      <c r="D2610" s="805"/>
      <c r="E2610" s="1127"/>
    </row>
    <row r="2611" spans="1:5" ht="15.75" customHeight="1" hidden="1" outlineLevel="1">
      <c r="A2611" s="804"/>
      <c r="B2611" s="805"/>
      <c r="C2611" s="805"/>
      <c r="D2611" s="805"/>
      <c r="E2611" s="1127"/>
    </row>
    <row r="2612" spans="1:5" ht="15.75" customHeight="1" hidden="1" outlineLevel="1">
      <c r="A2612" s="804"/>
      <c r="B2612" s="805"/>
      <c r="C2612" s="805"/>
      <c r="D2612" s="805"/>
      <c r="E2612" s="1127"/>
    </row>
    <row r="2613" spans="1:5" ht="15.75" customHeight="1" hidden="1" outlineLevel="1">
      <c r="A2613" s="804"/>
      <c r="B2613" s="805"/>
      <c r="C2613" s="805"/>
      <c r="D2613" s="805"/>
      <c r="E2613" s="1127"/>
    </row>
    <row r="2614" spans="1:5" ht="15.75" customHeight="1" hidden="1" outlineLevel="1">
      <c r="A2614" s="804"/>
      <c r="B2614" s="805"/>
      <c r="C2614" s="805"/>
      <c r="D2614" s="805"/>
      <c r="E2614" s="1127"/>
    </row>
    <row r="2615" spans="1:5" ht="15.75" customHeight="1" hidden="1" outlineLevel="1">
      <c r="A2615" s="804"/>
      <c r="B2615" s="805"/>
      <c r="C2615" s="805"/>
      <c r="D2615" s="805"/>
      <c r="E2615" s="1127"/>
    </row>
    <row r="2616" spans="1:5" ht="15.75" customHeight="1" hidden="1" outlineLevel="1">
      <c r="A2616" s="804"/>
      <c r="B2616" s="805"/>
      <c r="C2616" s="805"/>
      <c r="D2616" s="805"/>
      <c r="E2616" s="1127"/>
    </row>
    <row r="2617" spans="1:5" ht="15.75" customHeight="1" hidden="1" outlineLevel="1">
      <c r="A2617" s="804"/>
      <c r="B2617" s="805"/>
      <c r="C2617" s="805"/>
      <c r="D2617" s="805"/>
      <c r="E2617" s="1127"/>
    </row>
    <row r="2618" spans="1:5" ht="15.75" customHeight="1" hidden="1" outlineLevel="1">
      <c r="A2618" s="860"/>
      <c r="B2618" s="1120"/>
      <c r="C2618" s="1120"/>
      <c r="D2618" s="1120"/>
      <c r="E2618" s="1128"/>
    </row>
    <row r="2619" spans="1:5" ht="15.75" collapsed="1" thickBot="1">
      <c r="A2619" s="1121"/>
      <c r="B2619" s="1122"/>
      <c r="C2619" s="1122"/>
      <c r="D2619" s="1122"/>
      <c r="E2619" s="1123"/>
    </row>
    <row r="2620" spans="1:5" ht="15" customHeight="1" collapsed="1">
      <c r="A2620" s="1129" t="s">
        <v>3117</v>
      </c>
      <c r="B2620" s="1130"/>
      <c r="C2620" s="1130"/>
      <c r="D2620" s="1131"/>
      <c r="E2620" s="1132" t="s">
        <v>78</v>
      </c>
    </row>
    <row r="2621" spans="1:5" ht="15">
      <c r="A2621" s="816" t="s">
        <v>23</v>
      </c>
      <c r="B2621" s="817"/>
      <c r="C2621" s="817"/>
      <c r="D2621" t="s">
        <v>3246</v>
      </c>
      <c r="E2621" s="1133"/>
    </row>
    <row r="2622" spans="1:5" ht="15" customHeight="1">
      <c r="A2622" s="816" t="s">
        <v>3118</v>
      </c>
      <c r="B2622" s="819"/>
      <c r="C2622" s="9" t="s">
        <v>3115</v>
      </c>
      <c r="D2622" s="479" t="s">
        <v>3289</v>
      </c>
      <c r="E2622" s="1133"/>
    </row>
    <row r="2623" spans="1:5" ht="15">
      <c r="A2623" s="820"/>
      <c r="B2623" s="819"/>
      <c r="C2623" s="9" t="s">
        <v>3119</v>
      </c>
      <c r="D2623" s="479" t="s">
        <v>3218</v>
      </c>
      <c r="E2623" s="1133"/>
    </row>
    <row r="2624" spans="1:5" ht="15">
      <c r="A2624" s="820"/>
      <c r="B2624" s="819"/>
      <c r="C2624" s="8" t="s">
        <v>3120</v>
      </c>
      <c r="D2624" s="578">
        <v>41969</v>
      </c>
      <c r="E2624" s="1133"/>
    </row>
    <row r="2625" spans="1:5" ht="15" customHeight="1">
      <c r="A2625" s="824" t="s">
        <v>3121</v>
      </c>
      <c r="B2625" s="825"/>
      <c r="C2625" s="825"/>
      <c r="D2625" s="1135"/>
      <c r="E2625" s="1133"/>
    </row>
    <row r="2626" spans="1:5" ht="27" customHeight="1">
      <c r="A2626" s="824" t="s">
        <v>3292</v>
      </c>
      <c r="B2626" s="825"/>
      <c r="C2626" s="825"/>
      <c r="D2626" s="1135"/>
      <c r="E2626" s="1133"/>
    </row>
    <row r="2627" spans="1:5" ht="15" customHeight="1" hidden="1" outlineLevel="1">
      <c r="A2627" s="846" t="s">
        <v>60</v>
      </c>
      <c r="B2627" s="821"/>
      <c r="C2627" s="821"/>
      <c r="D2627" s="801"/>
      <c r="E2627" s="1133"/>
    </row>
    <row r="2628" spans="1:5" ht="15" customHeight="1" hidden="1" outlineLevel="1">
      <c r="A2628" s="846"/>
      <c r="B2628" s="821"/>
      <c r="C2628" s="821"/>
      <c r="D2628" s="801"/>
      <c r="E2628" s="1133"/>
    </row>
    <row r="2629" spans="1:5" ht="15" customHeight="1" hidden="1" outlineLevel="1">
      <c r="A2629" s="846"/>
      <c r="B2629" s="821"/>
      <c r="C2629" s="821"/>
      <c r="D2629" s="801"/>
      <c r="E2629" s="1133"/>
    </row>
    <row r="2630" spans="1:5" ht="15" customHeight="1" hidden="1" outlineLevel="1">
      <c r="A2630" s="846"/>
      <c r="B2630" s="821"/>
      <c r="C2630" s="821"/>
      <c r="D2630" s="801"/>
      <c r="E2630" s="1133"/>
    </row>
    <row r="2631" spans="1:5" ht="15" customHeight="1" hidden="1" outlineLevel="1">
      <c r="A2631" s="846"/>
      <c r="B2631" s="821"/>
      <c r="C2631" s="821"/>
      <c r="D2631" s="801"/>
      <c r="E2631" s="1133"/>
    </row>
    <row r="2632" spans="1:5" ht="15" customHeight="1" hidden="1" outlineLevel="1">
      <c r="A2632" s="846"/>
      <c r="B2632" s="821"/>
      <c r="C2632" s="821"/>
      <c r="D2632" s="801"/>
      <c r="E2632" s="1133"/>
    </row>
    <row r="2633" spans="1:5" ht="15" customHeight="1" hidden="1" outlineLevel="1">
      <c r="A2633" s="846"/>
      <c r="B2633" s="821"/>
      <c r="C2633" s="821"/>
      <c r="D2633" s="801"/>
      <c r="E2633" s="1133"/>
    </row>
    <row r="2634" spans="1:5" ht="15" customHeight="1" hidden="1" outlineLevel="1">
      <c r="A2634" s="846"/>
      <c r="B2634" s="821"/>
      <c r="C2634" s="821"/>
      <c r="D2634" s="801"/>
      <c r="E2634" s="1133"/>
    </row>
    <row r="2635" spans="1:5" ht="15" customHeight="1" hidden="1" outlineLevel="1">
      <c r="A2635" s="846"/>
      <c r="B2635" s="821"/>
      <c r="C2635" s="821"/>
      <c r="D2635" s="801"/>
      <c r="E2635" s="1133"/>
    </row>
    <row r="2636" spans="1:5" ht="15" customHeight="1" hidden="1" outlineLevel="1">
      <c r="A2636" s="846"/>
      <c r="B2636" s="821"/>
      <c r="C2636" s="821"/>
      <c r="D2636" s="801"/>
      <c r="E2636" s="1133"/>
    </row>
    <row r="2637" spans="1:5" ht="15" customHeight="1" hidden="1" outlineLevel="1">
      <c r="A2637" s="846"/>
      <c r="B2637" s="821"/>
      <c r="C2637" s="821"/>
      <c r="D2637" s="801"/>
      <c r="E2637" s="1133"/>
    </row>
    <row r="2638" spans="1:5" ht="15" customHeight="1" hidden="1" outlineLevel="1">
      <c r="A2638" s="846"/>
      <c r="B2638" s="821"/>
      <c r="C2638" s="821"/>
      <c r="D2638" s="801"/>
      <c r="E2638" s="1133"/>
    </row>
    <row r="2639" spans="1:5" ht="15" customHeight="1" hidden="1" outlineLevel="1">
      <c r="A2639" s="846"/>
      <c r="B2639" s="821"/>
      <c r="C2639" s="821"/>
      <c r="D2639" s="801"/>
      <c r="E2639" s="1133"/>
    </row>
    <row r="2640" spans="1:5" ht="15" customHeight="1" hidden="1" outlineLevel="1">
      <c r="A2640" s="846"/>
      <c r="B2640" s="821"/>
      <c r="C2640" s="821"/>
      <c r="D2640" s="801"/>
      <c r="E2640" s="1133"/>
    </row>
    <row r="2641" spans="1:5" ht="15" customHeight="1" hidden="1" outlineLevel="1">
      <c r="A2641" s="846"/>
      <c r="B2641" s="821"/>
      <c r="C2641" s="821"/>
      <c r="D2641" s="801"/>
      <c r="E2641" s="1133"/>
    </row>
    <row r="2642" spans="1:5" ht="15" customHeight="1" hidden="1" outlineLevel="1">
      <c r="A2642" s="846"/>
      <c r="B2642" s="821"/>
      <c r="C2642" s="821"/>
      <c r="D2642" s="801"/>
      <c r="E2642" s="1133"/>
    </row>
    <row r="2643" spans="1:5" ht="15" customHeight="1" hidden="1" outlineLevel="1">
      <c r="A2643" s="846"/>
      <c r="B2643" s="821"/>
      <c r="C2643" s="821"/>
      <c r="D2643" s="801"/>
      <c r="E2643" s="1133"/>
    </row>
    <row r="2644" spans="1:5" ht="15" customHeight="1" hidden="1" outlineLevel="1">
      <c r="A2644" s="846"/>
      <c r="B2644" s="821"/>
      <c r="C2644" s="821"/>
      <c r="D2644" s="801"/>
      <c r="E2644" s="1133"/>
    </row>
    <row r="2645" spans="1:5" ht="15" customHeight="1" hidden="1" outlineLevel="1">
      <c r="A2645" s="846"/>
      <c r="B2645" s="821"/>
      <c r="C2645" s="821"/>
      <c r="D2645" s="801"/>
      <c r="E2645" s="1133"/>
    </row>
    <row r="2646" spans="1:5" ht="15.75" customHeight="1" hidden="1" outlineLevel="1">
      <c r="A2646" s="1136"/>
      <c r="B2646" s="1137"/>
      <c r="C2646" s="1137"/>
      <c r="D2646" s="1138"/>
      <c r="E2646" s="1133"/>
    </row>
    <row r="2647" spans="1:5" ht="15" customHeight="1" collapsed="1">
      <c r="A2647" s="1124" t="s">
        <v>3122</v>
      </c>
      <c r="B2647" s="1125"/>
      <c r="C2647" s="1125"/>
      <c r="D2647" s="1125"/>
      <c r="E2647" s="1133"/>
    </row>
    <row r="2648" spans="1:5" ht="56.25" customHeight="1" thickBot="1">
      <c r="A2648" s="804" t="s">
        <v>3293</v>
      </c>
      <c r="B2648" s="805"/>
      <c r="C2648" s="805"/>
      <c r="D2648" s="805"/>
      <c r="E2648" s="1134"/>
    </row>
    <row r="2649" spans="1:5" ht="15.75" customHeight="1" hidden="1" outlineLevel="1">
      <c r="A2649" s="804"/>
      <c r="B2649" s="805"/>
      <c r="C2649" s="805"/>
      <c r="D2649" s="805"/>
      <c r="E2649" s="1126" t="s">
        <v>78</v>
      </c>
    </row>
    <row r="2650" spans="1:5" ht="15.75" customHeight="1" hidden="1" outlineLevel="1">
      <c r="A2650" s="804"/>
      <c r="B2650" s="805"/>
      <c r="C2650" s="805"/>
      <c r="D2650" s="805"/>
      <c r="E2650" s="1127"/>
    </row>
    <row r="2651" spans="1:5" ht="15.75" customHeight="1" hidden="1" outlineLevel="1">
      <c r="A2651" s="804"/>
      <c r="B2651" s="805"/>
      <c r="C2651" s="805"/>
      <c r="D2651" s="805"/>
      <c r="E2651" s="1127"/>
    </row>
    <row r="2652" spans="1:5" ht="15.75" customHeight="1" hidden="1" outlineLevel="1">
      <c r="A2652" s="804"/>
      <c r="B2652" s="805"/>
      <c r="C2652" s="805"/>
      <c r="D2652" s="805"/>
      <c r="E2652" s="1127"/>
    </row>
    <row r="2653" spans="1:5" ht="15.75" customHeight="1" hidden="1" outlineLevel="1">
      <c r="A2653" s="804"/>
      <c r="B2653" s="805"/>
      <c r="C2653" s="805"/>
      <c r="D2653" s="805"/>
      <c r="E2653" s="1127"/>
    </row>
    <row r="2654" spans="1:5" ht="15.75" customHeight="1" hidden="1" outlineLevel="1">
      <c r="A2654" s="804"/>
      <c r="B2654" s="805"/>
      <c r="C2654" s="805"/>
      <c r="D2654" s="805"/>
      <c r="E2654" s="1127"/>
    </row>
    <row r="2655" spans="1:5" ht="15.75" customHeight="1" hidden="1" outlineLevel="1">
      <c r="A2655" s="804"/>
      <c r="B2655" s="805"/>
      <c r="C2655" s="805"/>
      <c r="D2655" s="805"/>
      <c r="E2655" s="1127"/>
    </row>
    <row r="2656" spans="1:5" ht="15.75" customHeight="1" hidden="1" outlineLevel="1">
      <c r="A2656" s="804"/>
      <c r="B2656" s="805"/>
      <c r="C2656" s="805"/>
      <c r="D2656" s="805"/>
      <c r="E2656" s="1127"/>
    </row>
    <row r="2657" spans="1:5" ht="15.75" customHeight="1" hidden="1" outlineLevel="1">
      <c r="A2657" s="804"/>
      <c r="B2657" s="805"/>
      <c r="C2657" s="805"/>
      <c r="D2657" s="805"/>
      <c r="E2657" s="1127"/>
    </row>
    <row r="2658" spans="1:5" ht="15.75" customHeight="1" hidden="1" outlineLevel="1">
      <c r="A2658" s="804"/>
      <c r="B2658" s="805"/>
      <c r="C2658" s="805"/>
      <c r="D2658" s="805"/>
      <c r="E2658" s="1127"/>
    </row>
    <row r="2659" spans="1:5" ht="15.75" customHeight="1" hidden="1" outlineLevel="1">
      <c r="A2659" s="804"/>
      <c r="B2659" s="805"/>
      <c r="C2659" s="805"/>
      <c r="D2659" s="805"/>
      <c r="E2659" s="1127"/>
    </row>
    <row r="2660" spans="1:5" ht="15.75" customHeight="1" hidden="1" outlineLevel="1">
      <c r="A2660" s="804"/>
      <c r="B2660" s="805"/>
      <c r="C2660" s="805"/>
      <c r="D2660" s="805"/>
      <c r="E2660" s="1127"/>
    </row>
    <row r="2661" spans="1:5" ht="15.75" customHeight="1" hidden="1" outlineLevel="1">
      <c r="A2661" s="804"/>
      <c r="B2661" s="805"/>
      <c r="C2661" s="805"/>
      <c r="D2661" s="805"/>
      <c r="E2661" s="1127"/>
    </row>
    <row r="2662" spans="1:5" ht="15.75" customHeight="1" hidden="1" outlineLevel="1">
      <c r="A2662" s="804"/>
      <c r="B2662" s="805"/>
      <c r="C2662" s="805"/>
      <c r="D2662" s="805"/>
      <c r="E2662" s="1127"/>
    </row>
    <row r="2663" spans="1:5" ht="15.75" customHeight="1" hidden="1" outlineLevel="1">
      <c r="A2663" s="804"/>
      <c r="B2663" s="805"/>
      <c r="C2663" s="805"/>
      <c r="D2663" s="805"/>
      <c r="E2663" s="1127"/>
    </row>
    <row r="2664" spans="1:5" ht="15.75" customHeight="1" hidden="1" outlineLevel="1">
      <c r="A2664" s="804"/>
      <c r="B2664" s="805"/>
      <c r="C2664" s="805"/>
      <c r="D2664" s="805"/>
      <c r="E2664" s="1127"/>
    </row>
    <row r="2665" spans="1:5" ht="15.75" customHeight="1" hidden="1" outlineLevel="1">
      <c r="A2665" s="804"/>
      <c r="B2665" s="805"/>
      <c r="C2665" s="805"/>
      <c r="D2665" s="805"/>
      <c r="E2665" s="1127"/>
    </row>
    <row r="2666" spans="1:5" ht="15.75" customHeight="1" hidden="1" outlineLevel="1">
      <c r="A2666" s="804"/>
      <c r="B2666" s="805"/>
      <c r="C2666" s="805"/>
      <c r="D2666" s="805"/>
      <c r="E2666" s="1127"/>
    </row>
    <row r="2667" spans="1:5" ht="15.75" customHeight="1" hidden="1" outlineLevel="1">
      <c r="A2667" s="804"/>
      <c r="B2667" s="805"/>
      <c r="C2667" s="805"/>
      <c r="D2667" s="805"/>
      <c r="E2667" s="1127"/>
    </row>
    <row r="2668" spans="1:5" ht="15.75" customHeight="1" hidden="1" outlineLevel="1">
      <c r="A2668" s="860"/>
      <c r="B2668" s="1120"/>
      <c r="C2668" s="1120"/>
      <c r="D2668" s="1120"/>
      <c r="E2668" s="1128"/>
    </row>
    <row r="2669" spans="1:5" ht="15.75" collapsed="1" thickBot="1">
      <c r="A2669" s="1121"/>
      <c r="B2669" s="1122"/>
      <c r="C2669" s="1122"/>
      <c r="D2669" s="1122"/>
      <c r="E2669" s="1123"/>
    </row>
    <row r="2670" spans="1:5" ht="15" customHeight="1" collapsed="1">
      <c r="A2670" s="1129" t="s">
        <v>3117</v>
      </c>
      <c r="B2670" s="1130"/>
      <c r="C2670" s="1130"/>
      <c r="D2670" s="1131"/>
      <c r="E2670" s="1132" t="s">
        <v>78</v>
      </c>
    </row>
    <row r="2671" spans="1:5" ht="15">
      <c r="A2671" s="816" t="s">
        <v>23</v>
      </c>
      <c r="B2671" s="817"/>
      <c r="C2671" s="817"/>
      <c r="D2671" t="s">
        <v>3247</v>
      </c>
      <c r="E2671" s="1133"/>
    </row>
    <row r="2672" spans="1:5" ht="15" customHeight="1">
      <c r="A2672" s="816" t="s">
        <v>3118</v>
      </c>
      <c r="B2672" s="819"/>
      <c r="C2672" s="9" t="s">
        <v>3115</v>
      </c>
      <c r="D2672" s="479" t="s">
        <v>3289</v>
      </c>
      <c r="E2672" s="1133"/>
    </row>
    <row r="2673" spans="1:5" ht="15">
      <c r="A2673" s="820"/>
      <c r="B2673" s="819"/>
      <c r="C2673" s="9" t="s">
        <v>3119</v>
      </c>
      <c r="D2673" s="479" t="s">
        <v>3218</v>
      </c>
      <c r="E2673" s="1133"/>
    </row>
    <row r="2674" spans="1:5" ht="15">
      <c r="A2674" s="820"/>
      <c r="B2674" s="819"/>
      <c r="C2674" s="8" t="s">
        <v>3120</v>
      </c>
      <c r="D2674" s="578">
        <v>41969</v>
      </c>
      <c r="E2674" s="1133"/>
    </row>
    <row r="2675" spans="1:5" ht="15" customHeight="1">
      <c r="A2675" s="824" t="s">
        <v>3121</v>
      </c>
      <c r="B2675" s="825"/>
      <c r="C2675" s="825"/>
      <c r="D2675" s="1135"/>
      <c r="E2675" s="1133"/>
    </row>
    <row r="2676" spans="1:5" ht="15">
      <c r="A2676" s="824" t="s">
        <v>3250</v>
      </c>
      <c r="B2676" s="825"/>
      <c r="C2676" s="825"/>
      <c r="D2676" s="1135"/>
      <c r="E2676" s="1133"/>
    </row>
    <row r="2677" spans="1:5" ht="15" customHeight="1" hidden="1" outlineLevel="1">
      <c r="A2677" s="846" t="s">
        <v>60</v>
      </c>
      <c r="B2677" s="821"/>
      <c r="C2677" s="821"/>
      <c r="D2677" s="801"/>
      <c r="E2677" s="1133"/>
    </row>
    <row r="2678" spans="1:5" ht="15" customHeight="1" hidden="1" outlineLevel="1">
      <c r="A2678" s="846"/>
      <c r="B2678" s="821"/>
      <c r="C2678" s="821"/>
      <c r="D2678" s="801"/>
      <c r="E2678" s="1133"/>
    </row>
    <row r="2679" spans="1:5" ht="15" customHeight="1" hidden="1" outlineLevel="1">
      <c r="A2679" s="846"/>
      <c r="B2679" s="821"/>
      <c r="C2679" s="821"/>
      <c r="D2679" s="801"/>
      <c r="E2679" s="1133"/>
    </row>
    <row r="2680" spans="1:5" ht="15" customHeight="1" hidden="1" outlineLevel="1">
      <c r="A2680" s="846"/>
      <c r="B2680" s="821"/>
      <c r="C2680" s="821"/>
      <c r="D2680" s="801"/>
      <c r="E2680" s="1133"/>
    </row>
    <row r="2681" spans="1:5" ht="15" customHeight="1" hidden="1" outlineLevel="1">
      <c r="A2681" s="846"/>
      <c r="B2681" s="821"/>
      <c r="C2681" s="821"/>
      <c r="D2681" s="801"/>
      <c r="E2681" s="1133"/>
    </row>
    <row r="2682" spans="1:5" ht="15" customHeight="1" hidden="1" outlineLevel="1">
      <c r="A2682" s="846"/>
      <c r="B2682" s="821"/>
      <c r="C2682" s="821"/>
      <c r="D2682" s="801"/>
      <c r="E2682" s="1133"/>
    </row>
    <row r="2683" spans="1:5" ht="15" customHeight="1" hidden="1" outlineLevel="1">
      <c r="A2683" s="846"/>
      <c r="B2683" s="821"/>
      <c r="C2683" s="821"/>
      <c r="D2683" s="801"/>
      <c r="E2683" s="1133"/>
    </row>
    <row r="2684" spans="1:5" ht="15" customHeight="1" hidden="1" outlineLevel="1">
      <c r="A2684" s="846"/>
      <c r="B2684" s="821"/>
      <c r="C2684" s="821"/>
      <c r="D2684" s="801"/>
      <c r="E2684" s="1133"/>
    </row>
    <row r="2685" spans="1:5" ht="15" customHeight="1" hidden="1" outlineLevel="1">
      <c r="A2685" s="846"/>
      <c r="B2685" s="821"/>
      <c r="C2685" s="821"/>
      <c r="D2685" s="801"/>
      <c r="E2685" s="1133"/>
    </row>
    <row r="2686" spans="1:5" ht="15" customHeight="1" hidden="1" outlineLevel="1">
      <c r="A2686" s="846"/>
      <c r="B2686" s="821"/>
      <c r="C2686" s="821"/>
      <c r="D2686" s="801"/>
      <c r="E2686" s="1133"/>
    </row>
    <row r="2687" spans="1:5" ht="15" customHeight="1" hidden="1" outlineLevel="1">
      <c r="A2687" s="846"/>
      <c r="B2687" s="821"/>
      <c r="C2687" s="821"/>
      <c r="D2687" s="801"/>
      <c r="E2687" s="1133"/>
    </row>
    <row r="2688" spans="1:5" ht="15" customHeight="1" hidden="1" outlineLevel="1">
      <c r="A2688" s="846"/>
      <c r="B2688" s="821"/>
      <c r="C2688" s="821"/>
      <c r="D2688" s="801"/>
      <c r="E2688" s="1133"/>
    </row>
    <row r="2689" spans="1:5" ht="15" customHeight="1" hidden="1" outlineLevel="1">
      <c r="A2689" s="846"/>
      <c r="B2689" s="821"/>
      <c r="C2689" s="821"/>
      <c r="D2689" s="801"/>
      <c r="E2689" s="1133"/>
    </row>
    <row r="2690" spans="1:5" ht="15" customHeight="1" hidden="1" outlineLevel="1">
      <c r="A2690" s="846"/>
      <c r="B2690" s="821"/>
      <c r="C2690" s="821"/>
      <c r="D2690" s="801"/>
      <c r="E2690" s="1133"/>
    </row>
    <row r="2691" spans="1:5" ht="15" customHeight="1" hidden="1" outlineLevel="1">
      <c r="A2691" s="846"/>
      <c r="B2691" s="821"/>
      <c r="C2691" s="821"/>
      <c r="D2691" s="801"/>
      <c r="E2691" s="1133"/>
    </row>
    <row r="2692" spans="1:5" ht="15" customHeight="1" hidden="1" outlineLevel="1">
      <c r="A2692" s="846"/>
      <c r="B2692" s="821"/>
      <c r="C2692" s="821"/>
      <c r="D2692" s="801"/>
      <c r="E2692" s="1133"/>
    </row>
    <row r="2693" spans="1:5" ht="15" customHeight="1" hidden="1" outlineLevel="1">
      <c r="A2693" s="846"/>
      <c r="B2693" s="821"/>
      <c r="C2693" s="821"/>
      <c r="D2693" s="801"/>
      <c r="E2693" s="1133"/>
    </row>
    <row r="2694" spans="1:5" ht="15" customHeight="1" hidden="1" outlineLevel="1">
      <c r="A2694" s="846"/>
      <c r="B2694" s="821"/>
      <c r="C2694" s="821"/>
      <c r="D2694" s="801"/>
      <c r="E2694" s="1133"/>
    </row>
    <row r="2695" spans="1:5" ht="15" customHeight="1" hidden="1" outlineLevel="1">
      <c r="A2695" s="846"/>
      <c r="B2695" s="821"/>
      <c r="C2695" s="821"/>
      <c r="D2695" s="801"/>
      <c r="E2695" s="1133"/>
    </row>
    <row r="2696" spans="1:5" ht="15.75" customHeight="1" hidden="1" outlineLevel="1">
      <c r="A2696" s="1136"/>
      <c r="B2696" s="1137"/>
      <c r="C2696" s="1137"/>
      <c r="D2696" s="1138"/>
      <c r="E2696" s="1133"/>
    </row>
    <row r="2697" spans="1:5" ht="15" customHeight="1" collapsed="1">
      <c r="A2697" s="1124" t="s">
        <v>3122</v>
      </c>
      <c r="B2697" s="1125"/>
      <c r="C2697" s="1125"/>
      <c r="D2697" s="1125"/>
      <c r="E2697" s="1133"/>
    </row>
    <row r="2698" spans="1:5" ht="37.5" customHeight="1" thickBot="1">
      <c r="A2698" s="804" t="s">
        <v>3294</v>
      </c>
      <c r="B2698" s="805"/>
      <c r="C2698" s="805"/>
      <c r="D2698" s="805"/>
      <c r="E2698" s="1134"/>
    </row>
    <row r="2699" spans="1:5" ht="15.75" customHeight="1" hidden="1" outlineLevel="1">
      <c r="A2699" s="804"/>
      <c r="B2699" s="805"/>
      <c r="C2699" s="805"/>
      <c r="D2699" s="805"/>
      <c r="E2699" s="1126" t="s">
        <v>78</v>
      </c>
    </row>
    <row r="2700" spans="1:5" ht="15.75" customHeight="1" hidden="1" outlineLevel="1">
      <c r="A2700" s="804"/>
      <c r="B2700" s="805"/>
      <c r="C2700" s="805"/>
      <c r="D2700" s="805"/>
      <c r="E2700" s="1127"/>
    </row>
    <row r="2701" spans="1:5" ht="15.75" customHeight="1" hidden="1" outlineLevel="1">
      <c r="A2701" s="804"/>
      <c r="B2701" s="805"/>
      <c r="C2701" s="805"/>
      <c r="D2701" s="805"/>
      <c r="E2701" s="1127"/>
    </row>
    <row r="2702" spans="1:5" ht="15.75" customHeight="1" hidden="1" outlineLevel="1">
      <c r="A2702" s="804"/>
      <c r="B2702" s="805"/>
      <c r="C2702" s="805"/>
      <c r="D2702" s="805"/>
      <c r="E2702" s="1127"/>
    </row>
    <row r="2703" spans="1:5" ht="15.75" customHeight="1" hidden="1" outlineLevel="1">
      <c r="A2703" s="804"/>
      <c r="B2703" s="805"/>
      <c r="C2703" s="805"/>
      <c r="D2703" s="805"/>
      <c r="E2703" s="1127"/>
    </row>
    <row r="2704" spans="1:5" ht="15.75" customHeight="1" hidden="1" outlineLevel="1">
      <c r="A2704" s="804"/>
      <c r="B2704" s="805"/>
      <c r="C2704" s="805"/>
      <c r="D2704" s="805"/>
      <c r="E2704" s="1127"/>
    </row>
    <row r="2705" spans="1:5" ht="15.75" customHeight="1" hidden="1" outlineLevel="1">
      <c r="A2705" s="804"/>
      <c r="B2705" s="805"/>
      <c r="C2705" s="805"/>
      <c r="D2705" s="805"/>
      <c r="E2705" s="1127"/>
    </row>
    <row r="2706" spans="1:5" ht="15.75" customHeight="1" hidden="1" outlineLevel="1">
      <c r="A2706" s="804"/>
      <c r="B2706" s="805"/>
      <c r="C2706" s="805"/>
      <c r="D2706" s="805"/>
      <c r="E2706" s="1127"/>
    </row>
    <row r="2707" spans="1:5" ht="15.75" customHeight="1" hidden="1" outlineLevel="1">
      <c r="A2707" s="804"/>
      <c r="B2707" s="805"/>
      <c r="C2707" s="805"/>
      <c r="D2707" s="805"/>
      <c r="E2707" s="1127"/>
    </row>
    <row r="2708" spans="1:5" ht="15.75" customHeight="1" hidden="1" outlineLevel="1">
      <c r="A2708" s="804"/>
      <c r="B2708" s="805"/>
      <c r="C2708" s="805"/>
      <c r="D2708" s="805"/>
      <c r="E2708" s="1127"/>
    </row>
    <row r="2709" spans="1:5" ht="15.75" customHeight="1" hidden="1" outlineLevel="1">
      <c r="A2709" s="804"/>
      <c r="B2709" s="805"/>
      <c r="C2709" s="805"/>
      <c r="D2709" s="805"/>
      <c r="E2709" s="1127"/>
    </row>
    <row r="2710" spans="1:5" ht="15.75" customHeight="1" hidden="1" outlineLevel="1">
      <c r="A2710" s="804"/>
      <c r="B2710" s="805"/>
      <c r="C2710" s="805"/>
      <c r="D2710" s="805"/>
      <c r="E2710" s="1127"/>
    </row>
    <row r="2711" spans="1:5" ht="15.75" customHeight="1" hidden="1" outlineLevel="1">
      <c r="A2711" s="804"/>
      <c r="B2711" s="805"/>
      <c r="C2711" s="805"/>
      <c r="D2711" s="805"/>
      <c r="E2711" s="1127"/>
    </row>
    <row r="2712" spans="1:5" ht="15.75" customHeight="1" hidden="1" outlineLevel="1">
      <c r="A2712" s="804"/>
      <c r="B2712" s="805"/>
      <c r="C2712" s="805"/>
      <c r="D2712" s="805"/>
      <c r="E2712" s="1127"/>
    </row>
    <row r="2713" spans="1:5" ht="15.75" customHeight="1" hidden="1" outlineLevel="1">
      <c r="A2713" s="804"/>
      <c r="B2713" s="805"/>
      <c r="C2713" s="805"/>
      <c r="D2713" s="805"/>
      <c r="E2713" s="1127"/>
    </row>
    <row r="2714" spans="1:5" ht="15.75" customHeight="1" hidden="1" outlineLevel="1">
      <c r="A2714" s="804"/>
      <c r="B2714" s="805"/>
      <c r="C2714" s="805"/>
      <c r="D2714" s="805"/>
      <c r="E2714" s="1127"/>
    </row>
    <row r="2715" spans="1:5" ht="15.75" customHeight="1" hidden="1" outlineLevel="1">
      <c r="A2715" s="804"/>
      <c r="B2715" s="805"/>
      <c r="C2715" s="805"/>
      <c r="D2715" s="805"/>
      <c r="E2715" s="1127"/>
    </row>
    <row r="2716" spans="1:5" ht="15.75" customHeight="1" hidden="1" outlineLevel="1">
      <c r="A2716" s="804"/>
      <c r="B2716" s="805"/>
      <c r="C2716" s="805"/>
      <c r="D2716" s="805"/>
      <c r="E2716" s="1127"/>
    </row>
    <row r="2717" spans="1:5" ht="15.75" customHeight="1" hidden="1" outlineLevel="1">
      <c r="A2717" s="804"/>
      <c r="B2717" s="805"/>
      <c r="C2717" s="805"/>
      <c r="D2717" s="805"/>
      <c r="E2717" s="1127"/>
    </row>
    <row r="2718" spans="1:5" ht="15.75" customHeight="1" hidden="1" outlineLevel="1">
      <c r="A2718" s="860"/>
      <c r="B2718" s="1120"/>
      <c r="C2718" s="1120"/>
      <c r="D2718" s="1120"/>
      <c r="E2718" s="1128"/>
    </row>
    <row r="2719" spans="1:5" ht="15.75" collapsed="1" thickBot="1">
      <c r="A2719" s="1121"/>
      <c r="B2719" s="1122"/>
      <c r="C2719" s="1122"/>
      <c r="D2719" s="1122"/>
      <c r="E2719" s="1123"/>
    </row>
    <row r="2720" spans="1:5" ht="15" customHeight="1" collapsed="1">
      <c r="A2720" s="1129" t="s">
        <v>3117</v>
      </c>
      <c r="B2720" s="1130"/>
      <c r="C2720" s="1130"/>
      <c r="D2720" s="1131"/>
      <c r="E2720" s="1132" t="s">
        <v>78</v>
      </c>
    </row>
    <row r="2721" spans="1:5" ht="15">
      <c r="A2721" s="816" t="s">
        <v>23</v>
      </c>
      <c r="B2721" s="817"/>
      <c r="C2721" s="817"/>
      <c r="D2721" t="s">
        <v>3248</v>
      </c>
      <c r="E2721" s="1133"/>
    </row>
    <row r="2722" spans="1:5" ht="15" customHeight="1">
      <c r="A2722" s="816" t="s">
        <v>3118</v>
      </c>
      <c r="B2722" s="819"/>
      <c r="C2722" s="9" t="s">
        <v>3115</v>
      </c>
      <c r="D2722" s="479" t="s">
        <v>3289</v>
      </c>
      <c r="E2722" s="1133"/>
    </row>
    <row r="2723" spans="1:5" ht="15">
      <c r="A2723" s="820"/>
      <c r="B2723" s="819"/>
      <c r="C2723" s="9" t="s">
        <v>3119</v>
      </c>
      <c r="D2723" s="479" t="s">
        <v>3218</v>
      </c>
      <c r="E2723" s="1133"/>
    </row>
    <row r="2724" spans="1:5" ht="15">
      <c r="A2724" s="820"/>
      <c r="B2724" s="819"/>
      <c r="C2724" s="8" t="s">
        <v>3120</v>
      </c>
      <c r="D2724" s="578">
        <v>41969</v>
      </c>
      <c r="E2724" s="1133"/>
    </row>
    <row r="2725" spans="1:5" ht="15" customHeight="1">
      <c r="A2725" s="824" t="s">
        <v>3121</v>
      </c>
      <c r="B2725" s="825"/>
      <c r="C2725" s="825"/>
      <c r="D2725" s="1135"/>
      <c r="E2725" s="1133"/>
    </row>
    <row r="2726" spans="1:5" ht="15">
      <c r="A2726" s="824" t="s">
        <v>3249</v>
      </c>
      <c r="B2726" s="825"/>
      <c r="C2726" s="825"/>
      <c r="D2726" s="1135"/>
      <c r="E2726" s="1133"/>
    </row>
    <row r="2727" spans="1:5" ht="15" customHeight="1" hidden="1" outlineLevel="1">
      <c r="A2727" s="846" t="s">
        <v>60</v>
      </c>
      <c r="B2727" s="821"/>
      <c r="C2727" s="821"/>
      <c r="D2727" s="801"/>
      <c r="E2727" s="1133"/>
    </row>
    <row r="2728" spans="1:5" ht="15" customHeight="1" hidden="1" outlineLevel="1">
      <c r="A2728" s="846"/>
      <c r="B2728" s="821"/>
      <c r="C2728" s="821"/>
      <c r="D2728" s="801"/>
      <c r="E2728" s="1133"/>
    </row>
    <row r="2729" spans="1:5" ht="15" customHeight="1" hidden="1" outlineLevel="1">
      <c r="A2729" s="846"/>
      <c r="B2729" s="821"/>
      <c r="C2729" s="821"/>
      <c r="D2729" s="801"/>
      <c r="E2729" s="1133"/>
    </row>
    <row r="2730" spans="1:5" ht="15" customHeight="1" hidden="1" outlineLevel="1">
      <c r="A2730" s="846"/>
      <c r="B2730" s="821"/>
      <c r="C2730" s="821"/>
      <c r="D2730" s="801"/>
      <c r="E2730" s="1133"/>
    </row>
    <row r="2731" spans="1:5" ht="15" customHeight="1" hidden="1" outlineLevel="1">
      <c r="A2731" s="846"/>
      <c r="B2731" s="821"/>
      <c r="C2731" s="821"/>
      <c r="D2731" s="801"/>
      <c r="E2731" s="1133"/>
    </row>
    <row r="2732" spans="1:5" ht="15" customHeight="1" hidden="1" outlineLevel="1">
      <c r="A2732" s="846"/>
      <c r="B2732" s="821"/>
      <c r="C2732" s="821"/>
      <c r="D2732" s="801"/>
      <c r="E2732" s="1133"/>
    </row>
    <row r="2733" spans="1:5" ht="15" customHeight="1" hidden="1" outlineLevel="1">
      <c r="A2733" s="846"/>
      <c r="B2733" s="821"/>
      <c r="C2733" s="821"/>
      <c r="D2733" s="801"/>
      <c r="E2733" s="1133"/>
    </row>
    <row r="2734" spans="1:5" ht="15" customHeight="1" hidden="1" outlineLevel="1">
      <c r="A2734" s="846"/>
      <c r="B2734" s="821"/>
      <c r="C2734" s="821"/>
      <c r="D2734" s="801"/>
      <c r="E2734" s="1133"/>
    </row>
    <row r="2735" spans="1:5" ht="15" customHeight="1" hidden="1" outlineLevel="1">
      <c r="A2735" s="846"/>
      <c r="B2735" s="821"/>
      <c r="C2735" s="821"/>
      <c r="D2735" s="801"/>
      <c r="E2735" s="1133"/>
    </row>
    <row r="2736" spans="1:5" ht="15" customHeight="1" hidden="1" outlineLevel="1">
      <c r="A2736" s="846"/>
      <c r="B2736" s="821"/>
      <c r="C2736" s="821"/>
      <c r="D2736" s="801"/>
      <c r="E2736" s="1133"/>
    </row>
    <row r="2737" spans="1:5" ht="15" customHeight="1" hidden="1" outlineLevel="1">
      <c r="A2737" s="846"/>
      <c r="B2737" s="821"/>
      <c r="C2737" s="821"/>
      <c r="D2737" s="801"/>
      <c r="E2737" s="1133"/>
    </row>
    <row r="2738" spans="1:5" ht="15" customHeight="1" hidden="1" outlineLevel="1">
      <c r="A2738" s="846"/>
      <c r="B2738" s="821"/>
      <c r="C2738" s="821"/>
      <c r="D2738" s="801"/>
      <c r="E2738" s="1133"/>
    </row>
    <row r="2739" spans="1:5" ht="15" customHeight="1" hidden="1" outlineLevel="1">
      <c r="A2739" s="846"/>
      <c r="B2739" s="821"/>
      <c r="C2739" s="821"/>
      <c r="D2739" s="801"/>
      <c r="E2739" s="1133"/>
    </row>
    <row r="2740" spans="1:5" ht="15" customHeight="1" hidden="1" outlineLevel="1">
      <c r="A2740" s="846"/>
      <c r="B2740" s="821"/>
      <c r="C2740" s="821"/>
      <c r="D2740" s="801"/>
      <c r="E2740" s="1133"/>
    </row>
    <row r="2741" spans="1:5" ht="15" customHeight="1" hidden="1" outlineLevel="1">
      <c r="A2741" s="846"/>
      <c r="B2741" s="821"/>
      <c r="C2741" s="821"/>
      <c r="D2741" s="801"/>
      <c r="E2741" s="1133"/>
    </row>
    <row r="2742" spans="1:5" ht="15" customHeight="1" hidden="1" outlineLevel="1">
      <c r="A2742" s="846"/>
      <c r="B2742" s="821"/>
      <c r="C2742" s="821"/>
      <c r="D2742" s="801"/>
      <c r="E2742" s="1133"/>
    </row>
    <row r="2743" spans="1:5" ht="15" customHeight="1" hidden="1" outlineLevel="1">
      <c r="A2743" s="846"/>
      <c r="B2743" s="821"/>
      <c r="C2743" s="821"/>
      <c r="D2743" s="801"/>
      <c r="E2743" s="1133"/>
    </row>
    <row r="2744" spans="1:5" ht="15" customHeight="1" hidden="1" outlineLevel="1">
      <c r="A2744" s="846"/>
      <c r="B2744" s="821"/>
      <c r="C2744" s="821"/>
      <c r="D2744" s="801"/>
      <c r="E2744" s="1133"/>
    </row>
    <row r="2745" spans="1:5" ht="15" customHeight="1" hidden="1" outlineLevel="1">
      <c r="A2745" s="846"/>
      <c r="B2745" s="821"/>
      <c r="C2745" s="821"/>
      <c r="D2745" s="801"/>
      <c r="E2745" s="1133"/>
    </row>
    <row r="2746" spans="1:5" ht="15.75" customHeight="1" hidden="1" outlineLevel="1">
      <c r="A2746" s="1136"/>
      <c r="B2746" s="1137"/>
      <c r="C2746" s="1137"/>
      <c r="D2746" s="1138"/>
      <c r="E2746" s="1133"/>
    </row>
    <row r="2747" spans="1:5" ht="15" customHeight="1" collapsed="1">
      <c r="A2747" s="1124" t="s">
        <v>3122</v>
      </c>
      <c r="B2747" s="1125"/>
      <c r="C2747" s="1125"/>
      <c r="D2747" s="1125"/>
      <c r="E2747" s="1133"/>
    </row>
    <row r="2748" spans="1:5" ht="24.75" customHeight="1" thickBot="1">
      <c r="A2748" s="804" t="s">
        <v>3295</v>
      </c>
      <c r="B2748" s="805"/>
      <c r="C2748" s="805"/>
      <c r="D2748" s="805"/>
      <c r="E2748" s="1134"/>
    </row>
    <row r="2749" spans="1:5" ht="15.75" customHeight="1" hidden="1" outlineLevel="1">
      <c r="A2749" s="804"/>
      <c r="B2749" s="805"/>
      <c r="C2749" s="805"/>
      <c r="D2749" s="805"/>
      <c r="E2749" s="1126" t="s">
        <v>78</v>
      </c>
    </row>
    <row r="2750" spans="1:5" ht="15.75" customHeight="1" hidden="1" outlineLevel="1">
      <c r="A2750" s="804"/>
      <c r="B2750" s="805"/>
      <c r="C2750" s="805"/>
      <c r="D2750" s="805"/>
      <c r="E2750" s="1127"/>
    </row>
    <row r="2751" spans="1:5" ht="15.75" customHeight="1" hidden="1" outlineLevel="1">
      <c r="A2751" s="804"/>
      <c r="B2751" s="805"/>
      <c r="C2751" s="805"/>
      <c r="D2751" s="805"/>
      <c r="E2751" s="1127"/>
    </row>
    <row r="2752" spans="1:5" ht="15.75" customHeight="1" hidden="1" outlineLevel="1">
      <c r="A2752" s="804"/>
      <c r="B2752" s="805"/>
      <c r="C2752" s="805"/>
      <c r="D2752" s="805"/>
      <c r="E2752" s="1127"/>
    </row>
    <row r="2753" spans="1:5" ht="15.75" customHeight="1" hidden="1" outlineLevel="1">
      <c r="A2753" s="804"/>
      <c r="B2753" s="805"/>
      <c r="C2753" s="805"/>
      <c r="D2753" s="805"/>
      <c r="E2753" s="1127"/>
    </row>
    <row r="2754" spans="1:5" ht="15.75" customHeight="1" hidden="1" outlineLevel="1">
      <c r="A2754" s="804"/>
      <c r="B2754" s="805"/>
      <c r="C2754" s="805"/>
      <c r="D2754" s="805"/>
      <c r="E2754" s="1127"/>
    </row>
    <row r="2755" spans="1:5" ht="15.75" customHeight="1" hidden="1" outlineLevel="1">
      <c r="A2755" s="804"/>
      <c r="B2755" s="805"/>
      <c r="C2755" s="805"/>
      <c r="D2755" s="805"/>
      <c r="E2755" s="1127"/>
    </row>
    <row r="2756" spans="1:5" ht="15.75" customHeight="1" hidden="1" outlineLevel="1">
      <c r="A2756" s="804"/>
      <c r="B2756" s="805"/>
      <c r="C2756" s="805"/>
      <c r="D2756" s="805"/>
      <c r="E2756" s="1127"/>
    </row>
    <row r="2757" spans="1:5" ht="15.75" customHeight="1" hidden="1" outlineLevel="1">
      <c r="A2757" s="804"/>
      <c r="B2757" s="805"/>
      <c r="C2757" s="805"/>
      <c r="D2757" s="805"/>
      <c r="E2757" s="1127"/>
    </row>
    <row r="2758" spans="1:5" ht="15.75" customHeight="1" hidden="1" outlineLevel="1">
      <c r="A2758" s="804"/>
      <c r="B2758" s="805"/>
      <c r="C2758" s="805"/>
      <c r="D2758" s="805"/>
      <c r="E2758" s="1127"/>
    </row>
    <row r="2759" spans="1:5" ht="15.75" customHeight="1" hidden="1" outlineLevel="1">
      <c r="A2759" s="804"/>
      <c r="B2759" s="805"/>
      <c r="C2759" s="805"/>
      <c r="D2759" s="805"/>
      <c r="E2759" s="1127"/>
    </row>
    <row r="2760" spans="1:5" ht="15.75" customHeight="1" hidden="1" outlineLevel="1">
      <c r="A2760" s="804"/>
      <c r="B2760" s="805"/>
      <c r="C2760" s="805"/>
      <c r="D2760" s="805"/>
      <c r="E2760" s="1127"/>
    </row>
    <row r="2761" spans="1:5" ht="15.75" customHeight="1" hidden="1" outlineLevel="1">
      <c r="A2761" s="804"/>
      <c r="B2761" s="805"/>
      <c r="C2761" s="805"/>
      <c r="D2761" s="805"/>
      <c r="E2761" s="1127"/>
    </row>
    <row r="2762" spans="1:5" ht="15.75" customHeight="1" hidden="1" outlineLevel="1">
      <c r="A2762" s="804"/>
      <c r="B2762" s="805"/>
      <c r="C2762" s="805"/>
      <c r="D2762" s="805"/>
      <c r="E2762" s="1127"/>
    </row>
    <row r="2763" spans="1:5" ht="15.75" customHeight="1" hidden="1" outlineLevel="1">
      <c r="A2763" s="804"/>
      <c r="B2763" s="805"/>
      <c r="C2763" s="805"/>
      <c r="D2763" s="805"/>
      <c r="E2763" s="1127"/>
    </row>
    <row r="2764" spans="1:5" ht="15.75" customHeight="1" hidden="1" outlineLevel="1">
      <c r="A2764" s="804"/>
      <c r="B2764" s="805"/>
      <c r="C2764" s="805"/>
      <c r="D2764" s="805"/>
      <c r="E2764" s="1127"/>
    </row>
    <row r="2765" spans="1:5" ht="15.75" customHeight="1" hidden="1" outlineLevel="1">
      <c r="A2765" s="804"/>
      <c r="B2765" s="805"/>
      <c r="C2765" s="805"/>
      <c r="D2765" s="805"/>
      <c r="E2765" s="1127"/>
    </row>
    <row r="2766" spans="1:5" ht="15.75" customHeight="1" hidden="1" outlineLevel="1">
      <c r="A2766" s="804"/>
      <c r="B2766" s="805"/>
      <c r="C2766" s="805"/>
      <c r="D2766" s="805"/>
      <c r="E2766" s="1127"/>
    </row>
    <row r="2767" spans="1:5" ht="15.75" customHeight="1" hidden="1" outlineLevel="1">
      <c r="A2767" s="804"/>
      <c r="B2767" s="805"/>
      <c r="C2767" s="805"/>
      <c r="D2767" s="805"/>
      <c r="E2767" s="1127"/>
    </row>
    <row r="2768" spans="1:5" ht="15.75" customHeight="1" hidden="1" outlineLevel="1">
      <c r="A2768" s="860"/>
      <c r="B2768" s="1120"/>
      <c r="C2768" s="1120"/>
      <c r="D2768" s="1120"/>
      <c r="E2768" s="1128"/>
    </row>
    <row r="2769" spans="1:5" ht="15.75" collapsed="1" thickBot="1">
      <c r="A2769" s="1121"/>
      <c r="B2769" s="1122"/>
      <c r="C2769" s="1122"/>
      <c r="D2769" s="1122"/>
      <c r="E2769" s="1123"/>
    </row>
    <row r="2770" spans="1:5" ht="15" customHeight="1" collapsed="1">
      <c r="A2770" s="1129" t="s">
        <v>3117</v>
      </c>
      <c r="B2770" s="1130"/>
      <c r="C2770" s="1130"/>
      <c r="D2770" s="1131"/>
      <c r="E2770" s="1132" t="s">
        <v>78</v>
      </c>
    </row>
    <row r="2771" spans="1:5" ht="15">
      <c r="A2771" s="816" t="s">
        <v>23</v>
      </c>
      <c r="B2771" s="817"/>
      <c r="C2771" s="817"/>
      <c r="D2771" t="s">
        <v>3411</v>
      </c>
      <c r="E2771" s="1133"/>
    </row>
    <row r="2772" spans="1:5" ht="15" customHeight="1">
      <c r="A2772" s="816" t="s">
        <v>3118</v>
      </c>
      <c r="B2772" s="819"/>
      <c r="C2772" s="9" t="s">
        <v>3115</v>
      </c>
      <c r="D2772" s="479" t="s">
        <v>3269</v>
      </c>
      <c r="E2772" s="1133"/>
    </row>
    <row r="2773" spans="1:5" ht="15">
      <c r="A2773" s="820"/>
      <c r="B2773" s="819"/>
      <c r="C2773" s="9" t="s">
        <v>3119</v>
      </c>
      <c r="D2773" s="479" t="s">
        <v>3296</v>
      </c>
      <c r="E2773" s="1133"/>
    </row>
    <row r="2774" spans="1:5" ht="15">
      <c r="A2774" s="820"/>
      <c r="B2774" s="819"/>
      <c r="C2774" s="8" t="s">
        <v>3120</v>
      </c>
      <c r="D2774" s="582" t="s">
        <v>3297</v>
      </c>
      <c r="E2774" s="1133"/>
    </row>
    <row r="2775" spans="1:5" ht="15" customHeight="1">
      <c r="A2775" s="824" t="s">
        <v>3121</v>
      </c>
      <c r="B2775" s="825"/>
      <c r="C2775" s="825"/>
      <c r="D2775" s="1135"/>
      <c r="E2775" s="1133"/>
    </row>
    <row r="2776" spans="1:5" ht="28.5" customHeight="1">
      <c r="A2776" s="824" t="s">
        <v>3298</v>
      </c>
      <c r="B2776" s="825"/>
      <c r="C2776" s="825"/>
      <c r="D2776" s="1135"/>
      <c r="E2776" s="1133"/>
    </row>
    <row r="2777" spans="1:5" ht="15" customHeight="1" hidden="1" outlineLevel="1">
      <c r="A2777" s="846" t="s">
        <v>60</v>
      </c>
      <c r="B2777" s="821"/>
      <c r="C2777" s="821"/>
      <c r="D2777" s="801"/>
      <c r="E2777" s="1133"/>
    </row>
    <row r="2778" spans="1:5" ht="15" customHeight="1" hidden="1" outlineLevel="1">
      <c r="A2778" s="846"/>
      <c r="B2778" s="821"/>
      <c r="C2778" s="821"/>
      <c r="D2778" s="801"/>
      <c r="E2778" s="1133"/>
    </row>
    <row r="2779" spans="1:5" ht="15" customHeight="1" hidden="1" outlineLevel="1">
      <c r="A2779" s="846"/>
      <c r="B2779" s="821"/>
      <c r="C2779" s="821"/>
      <c r="D2779" s="801"/>
      <c r="E2779" s="1133"/>
    </row>
    <row r="2780" spans="1:5" ht="15" customHeight="1" hidden="1" outlineLevel="1">
      <c r="A2780" s="846"/>
      <c r="B2780" s="821"/>
      <c r="C2780" s="821"/>
      <c r="D2780" s="801"/>
      <c r="E2780" s="1133"/>
    </row>
    <row r="2781" spans="1:5" ht="15" customHeight="1" hidden="1" outlineLevel="1">
      <c r="A2781" s="846"/>
      <c r="B2781" s="821"/>
      <c r="C2781" s="821"/>
      <c r="D2781" s="801"/>
      <c r="E2781" s="1133"/>
    </row>
    <row r="2782" spans="1:5" ht="15" customHeight="1" hidden="1" outlineLevel="1">
      <c r="A2782" s="846"/>
      <c r="B2782" s="821"/>
      <c r="C2782" s="821"/>
      <c r="D2782" s="801"/>
      <c r="E2782" s="1133"/>
    </row>
    <row r="2783" spans="1:5" ht="15" customHeight="1" hidden="1" outlineLevel="1">
      <c r="A2783" s="846"/>
      <c r="B2783" s="821"/>
      <c r="C2783" s="821"/>
      <c r="D2783" s="801"/>
      <c r="E2783" s="1133"/>
    </row>
    <row r="2784" spans="1:5" ht="15" customHeight="1" hidden="1" outlineLevel="1">
      <c r="A2784" s="846"/>
      <c r="B2784" s="821"/>
      <c r="C2784" s="821"/>
      <c r="D2784" s="801"/>
      <c r="E2784" s="1133"/>
    </row>
    <row r="2785" spans="1:5" ht="15" customHeight="1" hidden="1" outlineLevel="1">
      <c r="A2785" s="846"/>
      <c r="B2785" s="821"/>
      <c r="C2785" s="821"/>
      <c r="D2785" s="801"/>
      <c r="E2785" s="1133"/>
    </row>
    <row r="2786" spans="1:5" ht="15" customHeight="1" hidden="1" outlineLevel="1">
      <c r="A2786" s="846"/>
      <c r="B2786" s="821"/>
      <c r="C2786" s="821"/>
      <c r="D2786" s="801"/>
      <c r="E2786" s="1133"/>
    </row>
    <row r="2787" spans="1:5" ht="15" customHeight="1" hidden="1" outlineLevel="1">
      <c r="A2787" s="846"/>
      <c r="B2787" s="821"/>
      <c r="C2787" s="821"/>
      <c r="D2787" s="801"/>
      <c r="E2787" s="1133"/>
    </row>
    <row r="2788" spans="1:5" ht="15" customHeight="1" hidden="1" outlineLevel="1">
      <c r="A2788" s="846"/>
      <c r="B2788" s="821"/>
      <c r="C2788" s="821"/>
      <c r="D2788" s="801"/>
      <c r="E2788" s="1133"/>
    </row>
    <row r="2789" spans="1:5" ht="15" customHeight="1" hidden="1" outlineLevel="1">
      <c r="A2789" s="846"/>
      <c r="B2789" s="821"/>
      <c r="C2789" s="821"/>
      <c r="D2789" s="801"/>
      <c r="E2789" s="1133"/>
    </row>
    <row r="2790" spans="1:5" ht="15" customHeight="1" hidden="1" outlineLevel="1">
      <c r="A2790" s="846"/>
      <c r="B2790" s="821"/>
      <c r="C2790" s="821"/>
      <c r="D2790" s="801"/>
      <c r="E2790" s="1133"/>
    </row>
    <row r="2791" spans="1:5" ht="15" customHeight="1" hidden="1" outlineLevel="1">
      <c r="A2791" s="846"/>
      <c r="B2791" s="821"/>
      <c r="C2791" s="821"/>
      <c r="D2791" s="801"/>
      <c r="E2791" s="1133"/>
    </row>
    <row r="2792" spans="1:5" ht="15" customHeight="1" hidden="1" outlineLevel="1">
      <c r="A2792" s="846"/>
      <c r="B2792" s="821"/>
      <c r="C2792" s="821"/>
      <c r="D2792" s="801"/>
      <c r="E2792" s="1133"/>
    </row>
    <row r="2793" spans="1:5" ht="15" customHeight="1" hidden="1" outlineLevel="1">
      <c r="A2793" s="846"/>
      <c r="B2793" s="821"/>
      <c r="C2793" s="821"/>
      <c r="D2793" s="801"/>
      <c r="E2793" s="1133"/>
    </row>
    <row r="2794" spans="1:5" ht="15" customHeight="1" hidden="1" outlineLevel="1">
      <c r="A2794" s="846"/>
      <c r="B2794" s="821"/>
      <c r="C2794" s="821"/>
      <c r="D2794" s="801"/>
      <c r="E2794" s="1133"/>
    </row>
    <row r="2795" spans="1:5" ht="15" customHeight="1" hidden="1" outlineLevel="1">
      <c r="A2795" s="846"/>
      <c r="B2795" s="821"/>
      <c r="C2795" s="821"/>
      <c r="D2795" s="801"/>
      <c r="E2795" s="1133"/>
    </row>
    <row r="2796" spans="1:5" ht="15.75" customHeight="1" hidden="1" outlineLevel="1">
      <c r="A2796" s="1136"/>
      <c r="B2796" s="1137"/>
      <c r="C2796" s="1137"/>
      <c r="D2796" s="1138"/>
      <c r="E2796" s="1133"/>
    </row>
    <row r="2797" spans="1:5" ht="15" customHeight="1" collapsed="1">
      <c r="A2797" s="1124" t="s">
        <v>3122</v>
      </c>
      <c r="B2797" s="1125"/>
      <c r="C2797" s="1125"/>
      <c r="D2797" s="1125"/>
      <c r="E2797" s="1133"/>
    </row>
    <row r="2798" spans="1:5" ht="15.75" thickBot="1">
      <c r="A2798" s="804"/>
      <c r="B2798" s="805"/>
      <c r="C2798" s="805"/>
      <c r="D2798" s="805"/>
      <c r="E2798" s="1134"/>
    </row>
    <row r="2799" spans="1:5" ht="15.75" customHeight="1" hidden="1" outlineLevel="1">
      <c r="A2799" s="804"/>
      <c r="B2799" s="805"/>
      <c r="C2799" s="805"/>
      <c r="D2799" s="805"/>
      <c r="E2799" s="1126" t="s">
        <v>78</v>
      </c>
    </row>
    <row r="2800" spans="1:5" ht="15.75" customHeight="1" hidden="1" outlineLevel="1">
      <c r="A2800" s="804"/>
      <c r="B2800" s="805"/>
      <c r="C2800" s="805"/>
      <c r="D2800" s="805"/>
      <c r="E2800" s="1127"/>
    </row>
    <row r="2801" spans="1:5" ht="15.75" customHeight="1" hidden="1" outlineLevel="1">
      <c r="A2801" s="804"/>
      <c r="B2801" s="805"/>
      <c r="C2801" s="805"/>
      <c r="D2801" s="805"/>
      <c r="E2801" s="1127"/>
    </row>
    <row r="2802" spans="1:5" ht="15.75" customHeight="1" hidden="1" outlineLevel="1">
      <c r="A2802" s="804"/>
      <c r="B2802" s="805"/>
      <c r="C2802" s="805"/>
      <c r="D2802" s="805"/>
      <c r="E2802" s="1127"/>
    </row>
    <row r="2803" spans="1:5" ht="15.75" customHeight="1" hidden="1" outlineLevel="1">
      <c r="A2803" s="804"/>
      <c r="B2803" s="805"/>
      <c r="C2803" s="805"/>
      <c r="D2803" s="805"/>
      <c r="E2803" s="1127"/>
    </row>
    <row r="2804" spans="1:5" ht="15.75" customHeight="1" hidden="1" outlineLevel="1">
      <c r="A2804" s="804"/>
      <c r="B2804" s="805"/>
      <c r="C2804" s="805"/>
      <c r="D2804" s="805"/>
      <c r="E2804" s="1127"/>
    </row>
    <row r="2805" spans="1:5" ht="15.75" customHeight="1" hidden="1" outlineLevel="1">
      <c r="A2805" s="804"/>
      <c r="B2805" s="805"/>
      <c r="C2805" s="805"/>
      <c r="D2805" s="805"/>
      <c r="E2805" s="1127"/>
    </row>
    <row r="2806" spans="1:5" ht="15.75" customHeight="1" hidden="1" outlineLevel="1">
      <c r="A2806" s="804"/>
      <c r="B2806" s="805"/>
      <c r="C2806" s="805"/>
      <c r="D2806" s="805"/>
      <c r="E2806" s="1127"/>
    </row>
    <row r="2807" spans="1:5" ht="15.75" customHeight="1" hidden="1" outlineLevel="1">
      <c r="A2807" s="804"/>
      <c r="B2807" s="805"/>
      <c r="C2807" s="805"/>
      <c r="D2807" s="805"/>
      <c r="E2807" s="1127"/>
    </row>
    <row r="2808" spans="1:5" ht="15.75" customHeight="1" hidden="1" outlineLevel="1">
      <c r="A2808" s="804"/>
      <c r="B2808" s="805"/>
      <c r="C2808" s="805"/>
      <c r="D2808" s="805"/>
      <c r="E2808" s="1127"/>
    </row>
    <row r="2809" spans="1:5" ht="15.75" customHeight="1" hidden="1" outlineLevel="1">
      <c r="A2809" s="804"/>
      <c r="B2809" s="805"/>
      <c r="C2809" s="805"/>
      <c r="D2809" s="805"/>
      <c r="E2809" s="1127"/>
    </row>
    <row r="2810" spans="1:5" ht="15.75" customHeight="1" hidden="1" outlineLevel="1">
      <c r="A2810" s="804"/>
      <c r="B2810" s="805"/>
      <c r="C2810" s="805"/>
      <c r="D2810" s="805"/>
      <c r="E2810" s="1127"/>
    </row>
    <row r="2811" spans="1:5" ht="15.75" customHeight="1" hidden="1" outlineLevel="1">
      <c r="A2811" s="804"/>
      <c r="B2811" s="805"/>
      <c r="C2811" s="805"/>
      <c r="D2811" s="805"/>
      <c r="E2811" s="1127"/>
    </row>
    <row r="2812" spans="1:5" ht="15.75" customHeight="1" hidden="1" outlineLevel="1">
      <c r="A2812" s="804"/>
      <c r="B2812" s="805"/>
      <c r="C2812" s="805"/>
      <c r="D2812" s="805"/>
      <c r="E2812" s="1127"/>
    </row>
    <row r="2813" spans="1:5" ht="15.75" customHeight="1" hidden="1" outlineLevel="1">
      <c r="A2813" s="804"/>
      <c r="B2813" s="805"/>
      <c r="C2813" s="805"/>
      <c r="D2813" s="805"/>
      <c r="E2813" s="1127"/>
    </row>
    <row r="2814" spans="1:5" ht="15.75" customHeight="1" hidden="1" outlineLevel="1">
      <c r="A2814" s="804"/>
      <c r="B2814" s="805"/>
      <c r="C2814" s="805"/>
      <c r="D2814" s="805"/>
      <c r="E2814" s="1127"/>
    </row>
    <row r="2815" spans="1:5" ht="15.75" customHeight="1" hidden="1" outlineLevel="1">
      <c r="A2815" s="804"/>
      <c r="B2815" s="805"/>
      <c r="C2815" s="805"/>
      <c r="D2815" s="805"/>
      <c r="E2815" s="1127"/>
    </row>
    <row r="2816" spans="1:5" ht="15.75" customHeight="1" hidden="1" outlineLevel="1">
      <c r="A2816" s="804"/>
      <c r="B2816" s="805"/>
      <c r="C2816" s="805"/>
      <c r="D2816" s="805"/>
      <c r="E2816" s="1127"/>
    </row>
    <row r="2817" spans="1:5" ht="15.75" customHeight="1" hidden="1" outlineLevel="1">
      <c r="A2817" s="804"/>
      <c r="B2817" s="805"/>
      <c r="C2817" s="805"/>
      <c r="D2817" s="805"/>
      <c r="E2817" s="1127"/>
    </row>
    <row r="2818" spans="1:5" ht="15.75" customHeight="1" hidden="1" outlineLevel="1">
      <c r="A2818" s="860"/>
      <c r="B2818" s="1120"/>
      <c r="C2818" s="1120"/>
      <c r="D2818" s="1120"/>
      <c r="E2818" s="1128"/>
    </row>
    <row r="2819" spans="1:5" ht="15.75" collapsed="1" thickBot="1">
      <c r="A2819" s="1121"/>
      <c r="B2819" s="1122"/>
      <c r="C2819" s="1122"/>
      <c r="D2819" s="1122"/>
      <c r="E2819" s="1123"/>
    </row>
    <row r="2820" spans="1:5" ht="15" customHeight="1" collapsed="1">
      <c r="A2820" s="1129" t="s">
        <v>3117</v>
      </c>
      <c r="B2820" s="1130"/>
      <c r="C2820" s="1130"/>
      <c r="D2820" s="1131"/>
      <c r="E2820" s="1132" t="s">
        <v>78</v>
      </c>
    </row>
    <row r="2821" spans="1:5" ht="15">
      <c r="A2821" s="816" t="s">
        <v>23</v>
      </c>
      <c r="B2821" s="817"/>
      <c r="C2821" s="817"/>
      <c r="D2821" t="s">
        <v>3412</v>
      </c>
      <c r="E2821" s="1133"/>
    </row>
    <row r="2822" spans="1:5" ht="15" customHeight="1">
      <c r="A2822" s="816" t="s">
        <v>3118</v>
      </c>
      <c r="B2822" s="819"/>
      <c r="C2822" s="9" t="s">
        <v>3115</v>
      </c>
      <c r="D2822" s="479" t="s">
        <v>3269</v>
      </c>
      <c r="E2822" s="1133"/>
    </row>
    <row r="2823" spans="1:5" ht="15">
      <c r="A2823" s="820"/>
      <c r="B2823" s="819"/>
      <c r="C2823" s="9" t="s">
        <v>3119</v>
      </c>
      <c r="D2823" s="479" t="s">
        <v>3299</v>
      </c>
      <c r="E2823" s="1133"/>
    </row>
    <row r="2824" spans="1:5" ht="15">
      <c r="A2824" s="820"/>
      <c r="B2824" s="819"/>
      <c r="C2824" s="8" t="s">
        <v>3120</v>
      </c>
      <c r="D2824" s="582" t="s">
        <v>3300</v>
      </c>
      <c r="E2824" s="1133"/>
    </row>
    <row r="2825" spans="1:5" ht="15" customHeight="1">
      <c r="A2825" s="824" t="s">
        <v>3121</v>
      </c>
      <c r="B2825" s="825"/>
      <c r="C2825" s="825"/>
      <c r="D2825" s="1135"/>
      <c r="E2825" s="1133"/>
    </row>
    <row r="2826" spans="1:5" ht="15">
      <c r="A2826" s="824" t="s">
        <v>3301</v>
      </c>
      <c r="B2826" s="825"/>
      <c r="C2826" s="825"/>
      <c r="D2826" s="1135"/>
      <c r="E2826" s="1133"/>
    </row>
    <row r="2827" spans="1:5" ht="15" customHeight="1" hidden="1" outlineLevel="1">
      <c r="A2827" s="846" t="s">
        <v>60</v>
      </c>
      <c r="B2827" s="821"/>
      <c r="C2827" s="821"/>
      <c r="D2827" s="801"/>
      <c r="E2827" s="1133"/>
    </row>
    <row r="2828" spans="1:5" ht="15" customHeight="1" hidden="1" outlineLevel="1">
      <c r="A2828" s="846"/>
      <c r="B2828" s="821"/>
      <c r="C2828" s="821"/>
      <c r="D2828" s="801"/>
      <c r="E2828" s="1133"/>
    </row>
    <row r="2829" spans="1:5" ht="15" customHeight="1" hidden="1" outlineLevel="1">
      <c r="A2829" s="846"/>
      <c r="B2829" s="821"/>
      <c r="C2829" s="821"/>
      <c r="D2829" s="801"/>
      <c r="E2829" s="1133"/>
    </row>
    <row r="2830" spans="1:5" ht="15" customHeight="1" hidden="1" outlineLevel="1">
      <c r="A2830" s="846"/>
      <c r="B2830" s="821"/>
      <c r="C2830" s="821"/>
      <c r="D2830" s="801"/>
      <c r="E2830" s="1133"/>
    </row>
    <row r="2831" spans="1:5" ht="15" customHeight="1" hidden="1" outlineLevel="1">
      <c r="A2831" s="846"/>
      <c r="B2831" s="821"/>
      <c r="C2831" s="821"/>
      <c r="D2831" s="801"/>
      <c r="E2831" s="1133"/>
    </row>
    <row r="2832" spans="1:5" ht="15" customHeight="1" hidden="1" outlineLevel="1">
      <c r="A2832" s="846"/>
      <c r="B2832" s="821"/>
      <c r="C2832" s="821"/>
      <c r="D2832" s="801"/>
      <c r="E2832" s="1133"/>
    </row>
    <row r="2833" spans="1:5" ht="15" customHeight="1" hidden="1" outlineLevel="1">
      <c r="A2833" s="846"/>
      <c r="B2833" s="821"/>
      <c r="C2833" s="821"/>
      <c r="D2833" s="801"/>
      <c r="E2833" s="1133"/>
    </row>
    <row r="2834" spans="1:5" ht="15" customHeight="1" hidden="1" outlineLevel="1">
      <c r="A2834" s="846"/>
      <c r="B2834" s="821"/>
      <c r="C2834" s="821"/>
      <c r="D2834" s="801"/>
      <c r="E2834" s="1133"/>
    </row>
    <row r="2835" spans="1:5" ht="15" customHeight="1" hidden="1" outlineLevel="1">
      <c r="A2835" s="846"/>
      <c r="B2835" s="821"/>
      <c r="C2835" s="821"/>
      <c r="D2835" s="801"/>
      <c r="E2835" s="1133"/>
    </row>
    <row r="2836" spans="1:5" ht="15" customHeight="1" hidden="1" outlineLevel="1">
      <c r="A2836" s="846"/>
      <c r="B2836" s="821"/>
      <c r="C2836" s="821"/>
      <c r="D2836" s="801"/>
      <c r="E2836" s="1133"/>
    </row>
    <row r="2837" spans="1:5" ht="15" customHeight="1" hidden="1" outlineLevel="1">
      <c r="A2837" s="846"/>
      <c r="B2837" s="821"/>
      <c r="C2837" s="821"/>
      <c r="D2837" s="801"/>
      <c r="E2837" s="1133"/>
    </row>
    <row r="2838" spans="1:5" ht="15" customHeight="1" hidden="1" outlineLevel="1">
      <c r="A2838" s="846"/>
      <c r="B2838" s="821"/>
      <c r="C2838" s="821"/>
      <c r="D2838" s="801"/>
      <c r="E2838" s="1133"/>
    </row>
    <row r="2839" spans="1:5" ht="15" customHeight="1" hidden="1" outlineLevel="1">
      <c r="A2839" s="846"/>
      <c r="B2839" s="821"/>
      <c r="C2839" s="821"/>
      <c r="D2839" s="801"/>
      <c r="E2839" s="1133"/>
    </row>
    <row r="2840" spans="1:5" ht="15" customHeight="1" hidden="1" outlineLevel="1">
      <c r="A2840" s="846"/>
      <c r="B2840" s="821"/>
      <c r="C2840" s="821"/>
      <c r="D2840" s="801"/>
      <c r="E2840" s="1133"/>
    </row>
    <row r="2841" spans="1:5" ht="15" customHeight="1" hidden="1" outlineLevel="1">
      <c r="A2841" s="846"/>
      <c r="B2841" s="821"/>
      <c r="C2841" s="821"/>
      <c r="D2841" s="801"/>
      <c r="E2841" s="1133"/>
    </row>
    <row r="2842" spans="1:5" ht="15" customHeight="1" hidden="1" outlineLevel="1">
      <c r="A2842" s="846"/>
      <c r="B2842" s="821"/>
      <c r="C2842" s="821"/>
      <c r="D2842" s="801"/>
      <c r="E2842" s="1133"/>
    </row>
    <row r="2843" spans="1:5" ht="15" customHeight="1" hidden="1" outlineLevel="1">
      <c r="A2843" s="846"/>
      <c r="B2843" s="821"/>
      <c r="C2843" s="821"/>
      <c r="D2843" s="801"/>
      <c r="E2843" s="1133"/>
    </row>
    <row r="2844" spans="1:5" ht="15" customHeight="1" hidden="1" outlineLevel="1">
      <c r="A2844" s="846"/>
      <c r="B2844" s="821"/>
      <c r="C2844" s="821"/>
      <c r="D2844" s="801"/>
      <c r="E2844" s="1133"/>
    </row>
    <row r="2845" spans="1:5" ht="15" customHeight="1" hidden="1" outlineLevel="1">
      <c r="A2845" s="846"/>
      <c r="B2845" s="821"/>
      <c r="C2845" s="821"/>
      <c r="D2845" s="801"/>
      <c r="E2845" s="1133"/>
    </row>
    <row r="2846" spans="1:5" ht="15.75" customHeight="1" hidden="1" outlineLevel="1">
      <c r="A2846" s="1136"/>
      <c r="B2846" s="1137"/>
      <c r="C2846" s="1137"/>
      <c r="D2846" s="1138"/>
      <c r="E2846" s="1133"/>
    </row>
    <row r="2847" spans="1:5" ht="15" customHeight="1" collapsed="1">
      <c r="A2847" s="1124" t="s">
        <v>3122</v>
      </c>
      <c r="B2847" s="1125"/>
      <c r="C2847" s="1125"/>
      <c r="D2847" s="1125"/>
      <c r="E2847" s="1133"/>
    </row>
    <row r="2848" spans="1:5" ht="15.75" thickBot="1">
      <c r="A2848" s="804"/>
      <c r="B2848" s="805"/>
      <c r="C2848" s="805"/>
      <c r="D2848" s="805"/>
      <c r="E2848" s="1134"/>
    </row>
    <row r="2849" spans="1:5" ht="15.75" customHeight="1" hidden="1" outlineLevel="1">
      <c r="A2849" s="804"/>
      <c r="B2849" s="805"/>
      <c r="C2849" s="805"/>
      <c r="D2849" s="805"/>
      <c r="E2849" s="1126" t="s">
        <v>78</v>
      </c>
    </row>
    <row r="2850" spans="1:5" ht="15.75" customHeight="1" hidden="1" outlineLevel="1">
      <c r="A2850" s="804"/>
      <c r="B2850" s="805"/>
      <c r="C2850" s="805"/>
      <c r="D2850" s="805"/>
      <c r="E2850" s="1127"/>
    </row>
    <row r="2851" spans="1:5" ht="15.75" customHeight="1" hidden="1" outlineLevel="1">
      <c r="A2851" s="804"/>
      <c r="B2851" s="805"/>
      <c r="C2851" s="805"/>
      <c r="D2851" s="805"/>
      <c r="E2851" s="1127"/>
    </row>
    <row r="2852" spans="1:5" ht="15.75" customHeight="1" hidden="1" outlineLevel="1">
      <c r="A2852" s="804"/>
      <c r="B2852" s="805"/>
      <c r="C2852" s="805"/>
      <c r="D2852" s="805"/>
      <c r="E2852" s="1127"/>
    </row>
    <row r="2853" spans="1:5" ht="15.75" customHeight="1" hidden="1" outlineLevel="1">
      <c r="A2853" s="804"/>
      <c r="B2853" s="805"/>
      <c r="C2853" s="805"/>
      <c r="D2853" s="805"/>
      <c r="E2853" s="1127"/>
    </row>
    <row r="2854" spans="1:5" ht="15.75" customHeight="1" hidden="1" outlineLevel="1">
      <c r="A2854" s="804"/>
      <c r="B2854" s="805"/>
      <c r="C2854" s="805"/>
      <c r="D2854" s="805"/>
      <c r="E2854" s="1127"/>
    </row>
    <row r="2855" spans="1:5" ht="15.75" customHeight="1" hidden="1" outlineLevel="1">
      <c r="A2855" s="804"/>
      <c r="B2855" s="805"/>
      <c r="C2855" s="805"/>
      <c r="D2855" s="805"/>
      <c r="E2855" s="1127"/>
    </row>
    <row r="2856" spans="1:5" ht="15.75" customHeight="1" hidden="1" outlineLevel="1">
      <c r="A2856" s="804"/>
      <c r="B2856" s="805"/>
      <c r="C2856" s="805"/>
      <c r="D2856" s="805"/>
      <c r="E2856" s="1127"/>
    </row>
    <row r="2857" spans="1:5" ht="15.75" customHeight="1" hidden="1" outlineLevel="1">
      <c r="A2857" s="804"/>
      <c r="B2857" s="805"/>
      <c r="C2857" s="805"/>
      <c r="D2857" s="805"/>
      <c r="E2857" s="1127"/>
    </row>
    <row r="2858" spans="1:5" ht="15.75" customHeight="1" hidden="1" outlineLevel="1">
      <c r="A2858" s="804"/>
      <c r="B2858" s="805"/>
      <c r="C2858" s="805"/>
      <c r="D2858" s="805"/>
      <c r="E2858" s="1127"/>
    </row>
    <row r="2859" spans="1:5" ht="15.75" customHeight="1" hidden="1" outlineLevel="1">
      <c r="A2859" s="804"/>
      <c r="B2859" s="805"/>
      <c r="C2859" s="805"/>
      <c r="D2859" s="805"/>
      <c r="E2859" s="1127"/>
    </row>
    <row r="2860" spans="1:5" ht="15.75" customHeight="1" hidden="1" outlineLevel="1">
      <c r="A2860" s="804"/>
      <c r="B2860" s="805"/>
      <c r="C2860" s="805"/>
      <c r="D2860" s="805"/>
      <c r="E2860" s="1127"/>
    </row>
    <row r="2861" spans="1:5" ht="15.75" customHeight="1" hidden="1" outlineLevel="1">
      <c r="A2861" s="804"/>
      <c r="B2861" s="805"/>
      <c r="C2861" s="805"/>
      <c r="D2861" s="805"/>
      <c r="E2861" s="1127"/>
    </row>
    <row r="2862" spans="1:5" ht="15.75" customHeight="1" hidden="1" outlineLevel="1">
      <c r="A2862" s="804"/>
      <c r="B2862" s="805"/>
      <c r="C2862" s="805"/>
      <c r="D2862" s="805"/>
      <c r="E2862" s="1127"/>
    </row>
    <row r="2863" spans="1:5" ht="15.75" customHeight="1" hidden="1" outlineLevel="1">
      <c r="A2863" s="804"/>
      <c r="B2863" s="805"/>
      <c r="C2863" s="805"/>
      <c r="D2863" s="805"/>
      <c r="E2863" s="1127"/>
    </row>
    <row r="2864" spans="1:5" ht="15.75" customHeight="1" hidden="1" outlineLevel="1">
      <c r="A2864" s="804"/>
      <c r="B2864" s="805"/>
      <c r="C2864" s="805"/>
      <c r="D2864" s="805"/>
      <c r="E2864" s="1127"/>
    </row>
    <row r="2865" spans="1:5" ht="15.75" customHeight="1" hidden="1" outlineLevel="1">
      <c r="A2865" s="804"/>
      <c r="B2865" s="805"/>
      <c r="C2865" s="805"/>
      <c r="D2865" s="805"/>
      <c r="E2865" s="1127"/>
    </row>
    <row r="2866" spans="1:5" ht="15.75" customHeight="1" hidden="1" outlineLevel="1">
      <c r="A2866" s="804"/>
      <c r="B2866" s="805"/>
      <c r="C2866" s="805"/>
      <c r="D2866" s="805"/>
      <c r="E2866" s="1127"/>
    </row>
    <row r="2867" spans="1:5" ht="15.75" customHeight="1" hidden="1" outlineLevel="1">
      <c r="A2867" s="804"/>
      <c r="B2867" s="805"/>
      <c r="C2867" s="805"/>
      <c r="D2867" s="805"/>
      <c r="E2867" s="1127"/>
    </row>
    <row r="2868" spans="1:5" ht="15.75" customHeight="1" hidden="1" outlineLevel="1">
      <c r="A2868" s="860"/>
      <c r="B2868" s="1120"/>
      <c r="C2868" s="1120"/>
      <c r="D2868" s="1120"/>
      <c r="E2868" s="1128"/>
    </row>
    <row r="2869" spans="1:5" ht="15.75" collapsed="1" thickBot="1">
      <c r="A2869" s="1121"/>
      <c r="B2869" s="1122"/>
      <c r="C2869" s="1122"/>
      <c r="D2869" s="1122"/>
      <c r="E2869" s="1123"/>
    </row>
    <row r="2870" spans="1:5" ht="15" customHeight="1" collapsed="1">
      <c r="A2870" s="1129" t="s">
        <v>3117</v>
      </c>
      <c r="B2870" s="1130"/>
      <c r="C2870" s="1130"/>
      <c r="D2870" s="1131"/>
      <c r="E2870" s="1132" t="s">
        <v>78</v>
      </c>
    </row>
    <row r="2871" spans="1:5" ht="15">
      <c r="A2871" s="816" t="s">
        <v>23</v>
      </c>
      <c r="B2871" s="817"/>
      <c r="C2871" s="817"/>
      <c r="D2871" t="s">
        <v>3302</v>
      </c>
      <c r="E2871" s="1133"/>
    </row>
    <row r="2872" spans="1:5" ht="15" customHeight="1">
      <c r="A2872" s="816" t="s">
        <v>3118</v>
      </c>
      <c r="B2872" s="819"/>
      <c r="C2872" s="9" t="s">
        <v>3115</v>
      </c>
      <c r="D2872" s="479" t="s">
        <v>3269</v>
      </c>
      <c r="E2872" s="1133"/>
    </row>
    <row r="2873" spans="1:5" ht="15">
      <c r="A2873" s="820"/>
      <c r="B2873" s="819"/>
      <c r="C2873" s="9" t="s">
        <v>3119</v>
      </c>
      <c r="D2873" s="479" t="s">
        <v>3303</v>
      </c>
      <c r="E2873" s="1133"/>
    </row>
    <row r="2874" spans="1:5" ht="15">
      <c r="A2874" s="820"/>
      <c r="B2874" s="819"/>
      <c r="C2874" s="8" t="s">
        <v>3120</v>
      </c>
      <c r="D2874" s="582" t="s">
        <v>3297</v>
      </c>
      <c r="E2874" s="1133"/>
    </row>
    <row r="2875" spans="1:5" ht="15" customHeight="1">
      <c r="A2875" s="824" t="s">
        <v>3121</v>
      </c>
      <c r="B2875" s="825"/>
      <c r="C2875" s="825"/>
      <c r="D2875" s="1135"/>
      <c r="E2875" s="1133"/>
    </row>
    <row r="2876" spans="1:5" ht="15">
      <c r="A2876" s="824" t="s">
        <v>3304</v>
      </c>
      <c r="B2876" s="825"/>
      <c r="C2876" s="825"/>
      <c r="D2876" s="1135"/>
      <c r="E2876" s="1133"/>
    </row>
    <row r="2877" spans="1:5" ht="15" customHeight="1" hidden="1" outlineLevel="1">
      <c r="A2877" s="846" t="s">
        <v>60</v>
      </c>
      <c r="B2877" s="821"/>
      <c r="C2877" s="821"/>
      <c r="D2877" s="801"/>
      <c r="E2877" s="1133"/>
    </row>
    <row r="2878" spans="1:5" ht="15" customHeight="1" hidden="1" outlineLevel="1">
      <c r="A2878" s="846"/>
      <c r="B2878" s="821"/>
      <c r="C2878" s="821"/>
      <c r="D2878" s="801"/>
      <c r="E2878" s="1133"/>
    </row>
    <row r="2879" spans="1:5" ht="15" customHeight="1" hidden="1" outlineLevel="1">
      <c r="A2879" s="846"/>
      <c r="B2879" s="821"/>
      <c r="C2879" s="821"/>
      <c r="D2879" s="801"/>
      <c r="E2879" s="1133"/>
    </row>
    <row r="2880" spans="1:5" ht="15" customHeight="1" hidden="1" outlineLevel="1">
      <c r="A2880" s="846"/>
      <c r="B2880" s="821"/>
      <c r="C2880" s="821"/>
      <c r="D2880" s="801"/>
      <c r="E2880" s="1133"/>
    </row>
    <row r="2881" spans="1:5" ht="15" customHeight="1" hidden="1" outlineLevel="1">
      <c r="A2881" s="846"/>
      <c r="B2881" s="821"/>
      <c r="C2881" s="821"/>
      <c r="D2881" s="801"/>
      <c r="E2881" s="1133"/>
    </row>
    <row r="2882" spans="1:5" ht="15" customHeight="1" hidden="1" outlineLevel="1">
      <c r="A2882" s="846"/>
      <c r="B2882" s="821"/>
      <c r="C2882" s="821"/>
      <c r="D2882" s="801"/>
      <c r="E2882" s="1133"/>
    </row>
    <row r="2883" spans="1:5" ht="15" customHeight="1" hidden="1" outlineLevel="1">
      <c r="A2883" s="846"/>
      <c r="B2883" s="821"/>
      <c r="C2883" s="821"/>
      <c r="D2883" s="801"/>
      <c r="E2883" s="1133"/>
    </row>
    <row r="2884" spans="1:5" ht="15" customHeight="1" hidden="1" outlineLevel="1">
      <c r="A2884" s="846"/>
      <c r="B2884" s="821"/>
      <c r="C2884" s="821"/>
      <c r="D2884" s="801"/>
      <c r="E2884" s="1133"/>
    </row>
    <row r="2885" spans="1:5" ht="15" customHeight="1" hidden="1" outlineLevel="1">
      <c r="A2885" s="846"/>
      <c r="B2885" s="821"/>
      <c r="C2885" s="821"/>
      <c r="D2885" s="801"/>
      <c r="E2885" s="1133"/>
    </row>
    <row r="2886" spans="1:5" ht="15" customHeight="1" hidden="1" outlineLevel="1">
      <c r="A2886" s="846"/>
      <c r="B2886" s="821"/>
      <c r="C2886" s="821"/>
      <c r="D2886" s="801"/>
      <c r="E2886" s="1133"/>
    </row>
    <row r="2887" spans="1:5" ht="15" customHeight="1" hidden="1" outlineLevel="1">
      <c r="A2887" s="846"/>
      <c r="B2887" s="821"/>
      <c r="C2887" s="821"/>
      <c r="D2887" s="801"/>
      <c r="E2887" s="1133"/>
    </row>
    <row r="2888" spans="1:5" ht="15" customHeight="1" hidden="1" outlineLevel="1">
      <c r="A2888" s="846"/>
      <c r="B2888" s="821"/>
      <c r="C2888" s="821"/>
      <c r="D2888" s="801"/>
      <c r="E2888" s="1133"/>
    </row>
    <row r="2889" spans="1:5" ht="15" customHeight="1" hidden="1" outlineLevel="1">
      <c r="A2889" s="846"/>
      <c r="B2889" s="821"/>
      <c r="C2889" s="821"/>
      <c r="D2889" s="801"/>
      <c r="E2889" s="1133"/>
    </row>
    <row r="2890" spans="1:5" ht="15" customHeight="1" hidden="1" outlineLevel="1">
      <c r="A2890" s="846"/>
      <c r="B2890" s="821"/>
      <c r="C2890" s="821"/>
      <c r="D2890" s="801"/>
      <c r="E2890" s="1133"/>
    </row>
    <row r="2891" spans="1:5" ht="15" customHeight="1" hidden="1" outlineLevel="1">
      <c r="A2891" s="846"/>
      <c r="B2891" s="821"/>
      <c r="C2891" s="821"/>
      <c r="D2891" s="801"/>
      <c r="E2891" s="1133"/>
    </row>
    <row r="2892" spans="1:5" ht="15" customHeight="1" hidden="1" outlineLevel="1">
      <c r="A2892" s="846"/>
      <c r="B2892" s="821"/>
      <c r="C2892" s="821"/>
      <c r="D2892" s="801"/>
      <c r="E2892" s="1133"/>
    </row>
    <row r="2893" spans="1:5" ht="15" customHeight="1" hidden="1" outlineLevel="1">
      <c r="A2893" s="846"/>
      <c r="B2893" s="821"/>
      <c r="C2893" s="821"/>
      <c r="D2893" s="801"/>
      <c r="E2893" s="1133"/>
    </row>
    <row r="2894" spans="1:5" ht="15" customHeight="1" hidden="1" outlineLevel="1">
      <c r="A2894" s="846"/>
      <c r="B2894" s="821"/>
      <c r="C2894" s="821"/>
      <c r="D2894" s="801"/>
      <c r="E2894" s="1133"/>
    </row>
    <row r="2895" spans="1:5" ht="15" customHeight="1" hidden="1" outlineLevel="1">
      <c r="A2895" s="846"/>
      <c r="B2895" s="821"/>
      <c r="C2895" s="821"/>
      <c r="D2895" s="801"/>
      <c r="E2895" s="1133"/>
    </row>
    <row r="2896" spans="1:5" ht="15.75" customHeight="1" hidden="1" outlineLevel="1">
      <c r="A2896" s="1136"/>
      <c r="B2896" s="1137"/>
      <c r="C2896" s="1137"/>
      <c r="D2896" s="1138"/>
      <c r="E2896" s="1133"/>
    </row>
    <row r="2897" spans="1:5" ht="15" customHeight="1" collapsed="1">
      <c r="A2897" s="1124" t="s">
        <v>3122</v>
      </c>
      <c r="B2897" s="1125"/>
      <c r="C2897" s="1125"/>
      <c r="D2897" s="1125"/>
      <c r="E2897" s="1133"/>
    </row>
    <row r="2898" spans="1:5" ht="15.75" thickBot="1">
      <c r="A2898" s="804"/>
      <c r="B2898" s="805"/>
      <c r="C2898" s="805"/>
      <c r="D2898" s="805"/>
      <c r="E2898" s="1134"/>
    </row>
    <row r="2899" spans="1:5" ht="15.75" customHeight="1" hidden="1" outlineLevel="1">
      <c r="A2899" s="804"/>
      <c r="B2899" s="805"/>
      <c r="C2899" s="805"/>
      <c r="D2899" s="805"/>
      <c r="E2899" s="1126" t="s">
        <v>78</v>
      </c>
    </row>
    <row r="2900" spans="1:5" ht="15.75" customHeight="1" hidden="1" outlineLevel="1">
      <c r="A2900" s="804"/>
      <c r="B2900" s="805"/>
      <c r="C2900" s="805"/>
      <c r="D2900" s="805"/>
      <c r="E2900" s="1127"/>
    </row>
    <row r="2901" spans="1:5" ht="15.75" customHeight="1" hidden="1" outlineLevel="1">
      <c r="A2901" s="804"/>
      <c r="B2901" s="805"/>
      <c r="C2901" s="805"/>
      <c r="D2901" s="805"/>
      <c r="E2901" s="1127"/>
    </row>
    <row r="2902" spans="1:5" ht="15.75" customHeight="1" hidden="1" outlineLevel="1">
      <c r="A2902" s="804"/>
      <c r="B2902" s="805"/>
      <c r="C2902" s="805"/>
      <c r="D2902" s="805"/>
      <c r="E2902" s="1127"/>
    </row>
    <row r="2903" spans="1:5" ht="15.75" customHeight="1" hidden="1" outlineLevel="1">
      <c r="A2903" s="804"/>
      <c r="B2903" s="805"/>
      <c r="C2903" s="805"/>
      <c r="D2903" s="805"/>
      <c r="E2903" s="1127"/>
    </row>
    <row r="2904" spans="1:5" ht="15.75" customHeight="1" hidden="1" outlineLevel="1">
      <c r="A2904" s="804"/>
      <c r="B2904" s="805"/>
      <c r="C2904" s="805"/>
      <c r="D2904" s="805"/>
      <c r="E2904" s="1127"/>
    </row>
    <row r="2905" spans="1:5" ht="15.75" customHeight="1" hidden="1" outlineLevel="1">
      <c r="A2905" s="804"/>
      <c r="B2905" s="805"/>
      <c r="C2905" s="805"/>
      <c r="D2905" s="805"/>
      <c r="E2905" s="1127"/>
    </row>
    <row r="2906" spans="1:5" ht="15.75" customHeight="1" hidden="1" outlineLevel="1">
      <c r="A2906" s="804"/>
      <c r="B2906" s="805"/>
      <c r="C2906" s="805"/>
      <c r="D2906" s="805"/>
      <c r="E2906" s="1127"/>
    </row>
    <row r="2907" spans="1:5" ht="15.75" customHeight="1" hidden="1" outlineLevel="1">
      <c r="A2907" s="804"/>
      <c r="B2907" s="805"/>
      <c r="C2907" s="805"/>
      <c r="D2907" s="805"/>
      <c r="E2907" s="1127"/>
    </row>
    <row r="2908" spans="1:5" ht="15.75" customHeight="1" hidden="1" outlineLevel="1">
      <c r="A2908" s="804"/>
      <c r="B2908" s="805"/>
      <c r="C2908" s="805"/>
      <c r="D2908" s="805"/>
      <c r="E2908" s="1127"/>
    </row>
    <row r="2909" spans="1:5" ht="15.75" customHeight="1" hidden="1" outlineLevel="1">
      <c r="A2909" s="804"/>
      <c r="B2909" s="805"/>
      <c r="C2909" s="805"/>
      <c r="D2909" s="805"/>
      <c r="E2909" s="1127"/>
    </row>
    <row r="2910" spans="1:5" ht="15.75" customHeight="1" hidden="1" outlineLevel="1">
      <c r="A2910" s="804"/>
      <c r="B2910" s="805"/>
      <c r="C2910" s="805"/>
      <c r="D2910" s="805"/>
      <c r="E2910" s="1127"/>
    </row>
    <row r="2911" spans="1:5" ht="15.75" customHeight="1" hidden="1" outlineLevel="1">
      <c r="A2911" s="804"/>
      <c r="B2911" s="805"/>
      <c r="C2911" s="805"/>
      <c r="D2911" s="805"/>
      <c r="E2911" s="1127"/>
    </row>
    <row r="2912" spans="1:5" ht="15.75" customHeight="1" hidden="1" outlineLevel="1">
      <c r="A2912" s="804"/>
      <c r="B2912" s="805"/>
      <c r="C2912" s="805"/>
      <c r="D2912" s="805"/>
      <c r="E2912" s="1127"/>
    </row>
    <row r="2913" spans="1:5" ht="15.75" customHeight="1" hidden="1" outlineLevel="1">
      <c r="A2913" s="804"/>
      <c r="B2913" s="805"/>
      <c r="C2913" s="805"/>
      <c r="D2913" s="805"/>
      <c r="E2913" s="1127"/>
    </row>
    <row r="2914" spans="1:5" ht="15.75" customHeight="1" hidden="1" outlineLevel="1">
      <c r="A2914" s="804"/>
      <c r="B2914" s="805"/>
      <c r="C2914" s="805"/>
      <c r="D2914" s="805"/>
      <c r="E2914" s="1127"/>
    </row>
    <row r="2915" spans="1:5" ht="15.75" customHeight="1" hidden="1" outlineLevel="1">
      <c r="A2915" s="804"/>
      <c r="B2915" s="805"/>
      <c r="C2915" s="805"/>
      <c r="D2915" s="805"/>
      <c r="E2915" s="1127"/>
    </row>
    <row r="2916" spans="1:5" ht="15.75" customHeight="1" hidden="1" outlineLevel="1">
      <c r="A2916" s="804"/>
      <c r="B2916" s="805"/>
      <c r="C2916" s="805"/>
      <c r="D2916" s="805"/>
      <c r="E2916" s="1127"/>
    </row>
    <row r="2917" spans="1:5" ht="15.75" customHeight="1" hidden="1" outlineLevel="1">
      <c r="A2917" s="804"/>
      <c r="B2917" s="805"/>
      <c r="C2917" s="805"/>
      <c r="D2917" s="805"/>
      <c r="E2917" s="1127"/>
    </row>
    <row r="2918" spans="1:5" ht="15.75" customHeight="1" hidden="1" outlineLevel="1">
      <c r="A2918" s="860"/>
      <c r="B2918" s="1120"/>
      <c r="C2918" s="1120"/>
      <c r="D2918" s="1120"/>
      <c r="E2918" s="1128"/>
    </row>
    <row r="2919" spans="1:5" ht="15.75" collapsed="1" thickBot="1">
      <c r="A2919" s="1121"/>
      <c r="B2919" s="1122"/>
      <c r="C2919" s="1122"/>
      <c r="D2919" s="1122"/>
      <c r="E2919" s="1123"/>
    </row>
    <row r="2920" spans="1:5" ht="15" customHeight="1" collapsed="1">
      <c r="A2920" s="1129" t="s">
        <v>3117</v>
      </c>
      <c r="B2920" s="1130"/>
      <c r="C2920" s="1130"/>
      <c r="D2920" s="1131"/>
      <c r="E2920" s="1132" t="s">
        <v>78</v>
      </c>
    </row>
    <row r="2921" spans="1:5" ht="15">
      <c r="A2921" s="816" t="s">
        <v>23</v>
      </c>
      <c r="B2921" s="817"/>
      <c r="C2921" s="817"/>
      <c r="D2921" t="s">
        <v>3413</v>
      </c>
      <c r="E2921" s="1133"/>
    </row>
    <row r="2922" spans="1:5" ht="15" customHeight="1">
      <c r="A2922" s="816" t="s">
        <v>3118</v>
      </c>
      <c r="B2922" s="819"/>
      <c r="C2922" s="9" t="s">
        <v>3115</v>
      </c>
      <c r="D2922" s="479" t="s">
        <v>3269</v>
      </c>
      <c r="E2922" s="1133"/>
    </row>
    <row r="2923" spans="1:5" ht="30">
      <c r="A2923" s="820"/>
      <c r="B2923" s="819"/>
      <c r="C2923" s="9" t="s">
        <v>3119</v>
      </c>
      <c r="D2923" s="575" t="s">
        <v>3305</v>
      </c>
      <c r="E2923" s="1133"/>
    </row>
    <row r="2924" spans="1:5" ht="15">
      <c r="A2924" s="820"/>
      <c r="B2924" s="819"/>
      <c r="C2924" s="8" t="s">
        <v>3120</v>
      </c>
      <c r="D2924" s="582" t="s">
        <v>3306</v>
      </c>
      <c r="E2924" s="1133"/>
    </row>
    <row r="2925" spans="1:5" ht="15" customHeight="1">
      <c r="A2925" s="824" t="s">
        <v>3121</v>
      </c>
      <c r="B2925" s="825"/>
      <c r="C2925" s="825"/>
      <c r="D2925" s="1135"/>
      <c r="E2925" s="1133"/>
    </row>
    <row r="2926" spans="1:5" ht="25.5" customHeight="1">
      <c r="A2926" s="824" t="s">
        <v>3307</v>
      </c>
      <c r="B2926" s="825"/>
      <c r="C2926" s="825"/>
      <c r="D2926" s="1135"/>
      <c r="E2926" s="1133"/>
    </row>
    <row r="2927" spans="1:5" ht="15" customHeight="1" hidden="1" outlineLevel="1">
      <c r="A2927" s="846" t="s">
        <v>60</v>
      </c>
      <c r="B2927" s="821"/>
      <c r="C2927" s="821"/>
      <c r="D2927" s="801"/>
      <c r="E2927" s="1133"/>
    </row>
    <row r="2928" spans="1:5" ht="15" customHeight="1" hidden="1" outlineLevel="1">
      <c r="A2928" s="846"/>
      <c r="B2928" s="821"/>
      <c r="C2928" s="821"/>
      <c r="D2928" s="801"/>
      <c r="E2928" s="1133"/>
    </row>
    <row r="2929" spans="1:5" ht="15" customHeight="1" hidden="1" outlineLevel="1">
      <c r="A2929" s="846"/>
      <c r="B2929" s="821"/>
      <c r="C2929" s="821"/>
      <c r="D2929" s="801"/>
      <c r="E2929" s="1133"/>
    </row>
    <row r="2930" spans="1:5" ht="15" customHeight="1" hidden="1" outlineLevel="1">
      <c r="A2930" s="846"/>
      <c r="B2930" s="821"/>
      <c r="C2930" s="821"/>
      <c r="D2930" s="801"/>
      <c r="E2930" s="1133"/>
    </row>
    <row r="2931" spans="1:5" ht="15" customHeight="1" hidden="1" outlineLevel="1">
      <c r="A2931" s="846"/>
      <c r="B2931" s="821"/>
      <c r="C2931" s="821"/>
      <c r="D2931" s="801"/>
      <c r="E2931" s="1133"/>
    </row>
    <row r="2932" spans="1:5" ht="15" customHeight="1" hidden="1" outlineLevel="1">
      <c r="A2932" s="846"/>
      <c r="B2932" s="821"/>
      <c r="C2932" s="821"/>
      <c r="D2932" s="801"/>
      <c r="E2932" s="1133"/>
    </row>
    <row r="2933" spans="1:5" ht="15" customHeight="1" hidden="1" outlineLevel="1">
      <c r="A2933" s="846"/>
      <c r="B2933" s="821"/>
      <c r="C2933" s="821"/>
      <c r="D2933" s="801"/>
      <c r="E2933" s="1133"/>
    </row>
    <row r="2934" spans="1:5" ht="15" customHeight="1" hidden="1" outlineLevel="1">
      <c r="A2934" s="846"/>
      <c r="B2934" s="821"/>
      <c r="C2934" s="821"/>
      <c r="D2934" s="801"/>
      <c r="E2934" s="1133"/>
    </row>
    <row r="2935" spans="1:5" ht="15" customHeight="1" hidden="1" outlineLevel="1">
      <c r="A2935" s="846"/>
      <c r="B2935" s="821"/>
      <c r="C2935" s="821"/>
      <c r="D2935" s="801"/>
      <c r="E2935" s="1133"/>
    </row>
    <row r="2936" spans="1:5" ht="15" customHeight="1" hidden="1" outlineLevel="1">
      <c r="A2936" s="846"/>
      <c r="B2936" s="821"/>
      <c r="C2936" s="821"/>
      <c r="D2936" s="801"/>
      <c r="E2936" s="1133"/>
    </row>
    <row r="2937" spans="1:5" ht="15" customHeight="1" hidden="1" outlineLevel="1">
      <c r="A2937" s="846"/>
      <c r="B2937" s="821"/>
      <c r="C2937" s="821"/>
      <c r="D2937" s="801"/>
      <c r="E2937" s="1133"/>
    </row>
    <row r="2938" spans="1:5" ht="15" customHeight="1" hidden="1" outlineLevel="1">
      <c r="A2938" s="846"/>
      <c r="B2938" s="821"/>
      <c r="C2938" s="821"/>
      <c r="D2938" s="801"/>
      <c r="E2938" s="1133"/>
    </row>
    <row r="2939" spans="1:5" ht="15" customHeight="1" hidden="1" outlineLevel="1">
      <c r="A2939" s="846"/>
      <c r="B2939" s="821"/>
      <c r="C2939" s="821"/>
      <c r="D2939" s="801"/>
      <c r="E2939" s="1133"/>
    </row>
    <row r="2940" spans="1:5" ht="15" customHeight="1" hidden="1" outlineLevel="1">
      <c r="A2940" s="846"/>
      <c r="B2940" s="821"/>
      <c r="C2940" s="821"/>
      <c r="D2940" s="801"/>
      <c r="E2940" s="1133"/>
    </row>
    <row r="2941" spans="1:5" ht="15" customHeight="1" hidden="1" outlineLevel="1">
      <c r="A2941" s="846"/>
      <c r="B2941" s="821"/>
      <c r="C2941" s="821"/>
      <c r="D2941" s="801"/>
      <c r="E2941" s="1133"/>
    </row>
    <row r="2942" spans="1:5" ht="15" customHeight="1" hidden="1" outlineLevel="1">
      <c r="A2942" s="846"/>
      <c r="B2942" s="821"/>
      <c r="C2942" s="821"/>
      <c r="D2942" s="801"/>
      <c r="E2942" s="1133"/>
    </row>
    <row r="2943" spans="1:5" ht="15" customHeight="1" hidden="1" outlineLevel="1">
      <c r="A2943" s="846"/>
      <c r="B2943" s="821"/>
      <c r="C2943" s="821"/>
      <c r="D2943" s="801"/>
      <c r="E2943" s="1133"/>
    </row>
    <row r="2944" spans="1:5" ht="15" customHeight="1" hidden="1" outlineLevel="1">
      <c r="A2944" s="846"/>
      <c r="B2944" s="821"/>
      <c r="C2944" s="821"/>
      <c r="D2944" s="801"/>
      <c r="E2944" s="1133"/>
    </row>
    <row r="2945" spans="1:5" ht="15" customHeight="1" hidden="1" outlineLevel="1">
      <c r="A2945" s="846"/>
      <c r="B2945" s="821"/>
      <c r="C2945" s="821"/>
      <c r="D2945" s="801"/>
      <c r="E2945" s="1133"/>
    </row>
    <row r="2946" spans="1:5" ht="15.75" customHeight="1" hidden="1" outlineLevel="1">
      <c r="A2946" s="1136"/>
      <c r="B2946" s="1137"/>
      <c r="C2946" s="1137"/>
      <c r="D2946" s="1138"/>
      <c r="E2946" s="1133"/>
    </row>
    <row r="2947" spans="1:5" ht="15" customHeight="1" collapsed="1">
      <c r="A2947" s="1124" t="s">
        <v>3122</v>
      </c>
      <c r="B2947" s="1125"/>
      <c r="C2947" s="1125"/>
      <c r="D2947" s="1125"/>
      <c r="E2947" s="1133"/>
    </row>
    <row r="2948" spans="1:5" ht="15.75" thickBot="1">
      <c r="A2948" s="804"/>
      <c r="B2948" s="805"/>
      <c r="C2948" s="805"/>
      <c r="D2948" s="805"/>
      <c r="E2948" s="1134"/>
    </row>
    <row r="2949" spans="1:5" ht="15.75" customHeight="1" hidden="1" outlineLevel="1">
      <c r="A2949" s="804"/>
      <c r="B2949" s="805"/>
      <c r="C2949" s="805"/>
      <c r="D2949" s="805"/>
      <c r="E2949" s="1126" t="s">
        <v>78</v>
      </c>
    </row>
    <row r="2950" spans="1:5" ht="15.75" customHeight="1" hidden="1" outlineLevel="1">
      <c r="A2950" s="804"/>
      <c r="B2950" s="805"/>
      <c r="C2950" s="805"/>
      <c r="D2950" s="805"/>
      <c r="E2950" s="1127"/>
    </row>
    <row r="2951" spans="1:5" ht="15.75" customHeight="1" hidden="1" outlineLevel="1">
      <c r="A2951" s="804"/>
      <c r="B2951" s="805"/>
      <c r="C2951" s="805"/>
      <c r="D2951" s="805"/>
      <c r="E2951" s="1127"/>
    </row>
    <row r="2952" spans="1:5" ht="15.75" customHeight="1" hidden="1" outlineLevel="1">
      <c r="A2952" s="804"/>
      <c r="B2952" s="805"/>
      <c r="C2952" s="805"/>
      <c r="D2952" s="805"/>
      <c r="E2952" s="1127"/>
    </row>
    <row r="2953" spans="1:5" ht="15.75" customHeight="1" hidden="1" outlineLevel="1">
      <c r="A2953" s="804"/>
      <c r="B2953" s="805"/>
      <c r="C2953" s="805"/>
      <c r="D2953" s="805"/>
      <c r="E2953" s="1127"/>
    </row>
    <row r="2954" spans="1:5" ht="15.75" customHeight="1" hidden="1" outlineLevel="1">
      <c r="A2954" s="804"/>
      <c r="B2954" s="805"/>
      <c r="C2954" s="805"/>
      <c r="D2954" s="805"/>
      <c r="E2954" s="1127"/>
    </row>
    <row r="2955" spans="1:5" ht="15.75" customHeight="1" hidden="1" outlineLevel="1">
      <c r="A2955" s="804"/>
      <c r="B2955" s="805"/>
      <c r="C2955" s="805"/>
      <c r="D2955" s="805"/>
      <c r="E2955" s="1127"/>
    </row>
    <row r="2956" spans="1:5" ht="15.75" customHeight="1" hidden="1" outlineLevel="1">
      <c r="A2956" s="804"/>
      <c r="B2956" s="805"/>
      <c r="C2956" s="805"/>
      <c r="D2956" s="805"/>
      <c r="E2956" s="1127"/>
    </row>
    <row r="2957" spans="1:5" ht="15.75" customHeight="1" hidden="1" outlineLevel="1">
      <c r="A2957" s="804"/>
      <c r="B2957" s="805"/>
      <c r="C2957" s="805"/>
      <c r="D2957" s="805"/>
      <c r="E2957" s="1127"/>
    </row>
    <row r="2958" spans="1:5" ht="15.75" customHeight="1" hidden="1" outlineLevel="1">
      <c r="A2958" s="804"/>
      <c r="B2958" s="805"/>
      <c r="C2958" s="805"/>
      <c r="D2958" s="805"/>
      <c r="E2958" s="1127"/>
    </row>
    <row r="2959" spans="1:5" ht="15.75" customHeight="1" hidden="1" outlineLevel="1">
      <c r="A2959" s="804"/>
      <c r="B2959" s="805"/>
      <c r="C2959" s="805"/>
      <c r="D2959" s="805"/>
      <c r="E2959" s="1127"/>
    </row>
    <row r="2960" spans="1:5" ht="15.75" customHeight="1" hidden="1" outlineLevel="1">
      <c r="A2960" s="804"/>
      <c r="B2960" s="805"/>
      <c r="C2960" s="805"/>
      <c r="D2960" s="805"/>
      <c r="E2960" s="1127"/>
    </row>
    <row r="2961" spans="1:5" ht="15.75" customHeight="1" hidden="1" outlineLevel="1">
      <c r="A2961" s="804"/>
      <c r="B2961" s="805"/>
      <c r="C2961" s="805"/>
      <c r="D2961" s="805"/>
      <c r="E2961" s="1127"/>
    </row>
    <row r="2962" spans="1:5" ht="15.75" customHeight="1" hidden="1" outlineLevel="1">
      <c r="A2962" s="804"/>
      <c r="B2962" s="805"/>
      <c r="C2962" s="805"/>
      <c r="D2962" s="805"/>
      <c r="E2962" s="1127"/>
    </row>
    <row r="2963" spans="1:5" ht="15.75" customHeight="1" hidden="1" outlineLevel="1">
      <c r="A2963" s="804"/>
      <c r="B2963" s="805"/>
      <c r="C2963" s="805"/>
      <c r="D2963" s="805"/>
      <c r="E2963" s="1127"/>
    </row>
    <row r="2964" spans="1:5" ht="15.75" customHeight="1" hidden="1" outlineLevel="1">
      <c r="A2964" s="804"/>
      <c r="B2964" s="805"/>
      <c r="C2964" s="805"/>
      <c r="D2964" s="805"/>
      <c r="E2964" s="1127"/>
    </row>
    <row r="2965" spans="1:5" ht="15.75" customHeight="1" hidden="1" outlineLevel="1">
      <c r="A2965" s="804"/>
      <c r="B2965" s="805"/>
      <c r="C2965" s="805"/>
      <c r="D2965" s="805"/>
      <c r="E2965" s="1127"/>
    </row>
    <row r="2966" spans="1:5" ht="15.75" customHeight="1" hidden="1" outlineLevel="1">
      <c r="A2966" s="804"/>
      <c r="B2966" s="805"/>
      <c r="C2966" s="805"/>
      <c r="D2966" s="805"/>
      <c r="E2966" s="1127"/>
    </row>
    <row r="2967" spans="1:5" ht="15.75" customHeight="1" hidden="1" outlineLevel="1">
      <c r="A2967" s="804"/>
      <c r="B2967" s="805"/>
      <c r="C2967" s="805"/>
      <c r="D2967" s="805"/>
      <c r="E2967" s="1127"/>
    </row>
    <row r="2968" spans="1:5" ht="15.75" customHeight="1" hidden="1" outlineLevel="1">
      <c r="A2968" s="860"/>
      <c r="B2968" s="1120"/>
      <c r="C2968" s="1120"/>
      <c r="D2968" s="1120"/>
      <c r="E2968" s="1128"/>
    </row>
    <row r="2969" spans="1:5" ht="15.75" collapsed="1" thickBot="1">
      <c r="A2969" s="1121"/>
      <c r="B2969" s="1122"/>
      <c r="C2969" s="1122"/>
      <c r="D2969" s="1122"/>
      <c r="E2969" s="1123"/>
    </row>
    <row r="2970" spans="1:5" ht="15">
      <c r="A2970" s="1129" t="s">
        <v>3117</v>
      </c>
      <c r="B2970" s="1130"/>
      <c r="C2970" s="1130"/>
      <c r="D2970" s="1131"/>
      <c r="E2970" s="1132" t="s">
        <v>78</v>
      </c>
    </row>
    <row r="2971" spans="1:5" ht="15">
      <c r="A2971" s="1152" t="s">
        <v>23</v>
      </c>
      <c r="B2971" s="1153"/>
      <c r="C2971" s="1153"/>
      <c r="D2971" s="631" t="s">
        <v>3414</v>
      </c>
      <c r="E2971" s="1133"/>
    </row>
    <row r="2972" spans="1:5" ht="15">
      <c r="A2972" s="1152" t="s">
        <v>3118</v>
      </c>
      <c r="B2972" s="1154"/>
      <c r="C2972" s="170" t="s">
        <v>3115</v>
      </c>
      <c r="D2972" s="632" t="s">
        <v>3269</v>
      </c>
      <c r="E2972" s="1133"/>
    </row>
    <row r="2973" spans="1:5" ht="15">
      <c r="A2973" s="1155"/>
      <c r="B2973" s="1154"/>
      <c r="C2973" s="170" t="s">
        <v>3119</v>
      </c>
      <c r="D2973" s="633" t="s">
        <v>3415</v>
      </c>
      <c r="E2973" s="1133"/>
    </row>
    <row r="2974" spans="1:5" ht="15">
      <c r="A2974" s="1155"/>
      <c r="B2974" s="1154"/>
      <c r="C2974" s="8" t="s">
        <v>3120</v>
      </c>
      <c r="D2974" s="634" t="s">
        <v>3416</v>
      </c>
      <c r="E2974" s="1133"/>
    </row>
    <row r="2975" spans="1:5" ht="15">
      <c r="A2975" s="1156" t="s">
        <v>3121</v>
      </c>
      <c r="B2975" s="1157"/>
      <c r="C2975" s="1157"/>
      <c r="D2975" s="1158"/>
      <c r="E2975" s="1133"/>
    </row>
    <row r="2976" spans="1:5" ht="28.5" customHeight="1">
      <c r="A2976" s="1156" t="s">
        <v>3417</v>
      </c>
      <c r="B2976" s="1157"/>
      <c r="C2976" s="1157"/>
      <c r="D2976" s="1158"/>
      <c r="E2976" s="1133"/>
    </row>
    <row r="2977" spans="1:5" ht="15">
      <c r="A2977" s="1124" t="s">
        <v>3122</v>
      </c>
      <c r="B2977" s="1125"/>
      <c r="C2977" s="1125"/>
      <c r="D2977" s="1125"/>
      <c r="E2977" s="1133"/>
    </row>
    <row r="2978" spans="1:5" ht="15">
      <c r="A2978" s="804"/>
      <c r="B2978" s="805"/>
      <c r="C2978" s="805"/>
      <c r="D2978" s="805"/>
      <c r="E2978" s="1134"/>
    </row>
  </sheetData>
  <mergeCells count="3066">
    <mergeCell ref="A2970:D2970"/>
    <mergeCell ref="E2970:E2978"/>
    <mergeCell ref="A2971:C2971"/>
    <mergeCell ref="A2972:B2974"/>
    <mergeCell ref="A2975:D2975"/>
    <mergeCell ref="A2976:D2976"/>
    <mergeCell ref="A2977:D2977"/>
    <mergeCell ref="A2978:D2978"/>
    <mergeCell ref="A1:D1"/>
    <mergeCell ref="A2:D2"/>
    <mergeCell ref="A3:E3"/>
    <mergeCell ref="A4:D5"/>
    <mergeCell ref="E4:E5"/>
    <mergeCell ref="A6:C6"/>
    <mergeCell ref="A14:D14"/>
    <mergeCell ref="E14:E28"/>
    <mergeCell ref="A15:D15"/>
    <mergeCell ref="A16:D16"/>
    <mergeCell ref="A17:D17"/>
    <mergeCell ref="A18:D18"/>
    <mergeCell ref="A19:D19"/>
    <mergeCell ref="A20:D20"/>
    <mergeCell ref="A21:D21"/>
    <mergeCell ref="A22:D22"/>
    <mergeCell ref="A7:B7"/>
    <mergeCell ref="C7:D7"/>
    <mergeCell ref="A8:D8"/>
    <mergeCell ref="E8:E13"/>
    <mergeCell ref="A9:D9"/>
    <mergeCell ref="A10:D10"/>
    <mergeCell ref="A11:D11"/>
    <mergeCell ref="A12:D12"/>
    <mergeCell ref="A13:D13"/>
    <mergeCell ref="A40:D40"/>
    <mergeCell ref="A41:D41"/>
    <mergeCell ref="A42:D42"/>
    <mergeCell ref="A43:D43"/>
    <mergeCell ref="A44:D44"/>
    <mergeCell ref="A45:D45"/>
    <mergeCell ref="A29:E29"/>
    <mergeCell ref="A30:D30"/>
    <mergeCell ref="E30:E58"/>
    <mergeCell ref="A31:C31"/>
    <mergeCell ref="A32:B34"/>
    <mergeCell ref="A35:D35"/>
    <mergeCell ref="A36:D36"/>
    <mergeCell ref="A37:D37"/>
    <mergeCell ref="A38:D38"/>
    <mergeCell ref="A39:D39"/>
    <mergeCell ref="A23:D23"/>
    <mergeCell ref="A24:D24"/>
    <mergeCell ref="A25:D25"/>
    <mergeCell ref="A26:D26"/>
    <mergeCell ref="A27:D27"/>
    <mergeCell ref="A28:D28"/>
    <mergeCell ref="A58:D58"/>
    <mergeCell ref="A59:D59"/>
    <mergeCell ref="E59:E78"/>
    <mergeCell ref="A60:D60"/>
    <mergeCell ref="A61:D61"/>
    <mergeCell ref="A62:D62"/>
    <mergeCell ref="A63:D63"/>
    <mergeCell ref="A64:D64"/>
    <mergeCell ref="A65:D65"/>
    <mergeCell ref="A66:D66"/>
    <mergeCell ref="A52:D52"/>
    <mergeCell ref="A53:D53"/>
    <mergeCell ref="A54:D54"/>
    <mergeCell ref="A55:D55"/>
    <mergeCell ref="A56:D56"/>
    <mergeCell ref="A57:D57"/>
    <mergeCell ref="A46:D46"/>
    <mergeCell ref="A47:D47"/>
    <mergeCell ref="A48:D48"/>
    <mergeCell ref="A49:D49"/>
    <mergeCell ref="A50:D50"/>
    <mergeCell ref="A51:D51"/>
    <mergeCell ref="A79:E79"/>
    <mergeCell ref="A80:D80"/>
    <mergeCell ref="E80:E86"/>
    <mergeCell ref="A81:C81"/>
    <mergeCell ref="A82:B84"/>
    <mergeCell ref="A85:D85"/>
    <mergeCell ref="A86:D86"/>
    <mergeCell ref="A73:D73"/>
    <mergeCell ref="A74:D74"/>
    <mergeCell ref="A75:D75"/>
    <mergeCell ref="A76:D76"/>
    <mergeCell ref="A77:D77"/>
    <mergeCell ref="A78:D78"/>
    <mergeCell ref="A67:D67"/>
    <mergeCell ref="A68:D68"/>
    <mergeCell ref="A69:D69"/>
    <mergeCell ref="A70:D70"/>
    <mergeCell ref="A71:D71"/>
    <mergeCell ref="A72:D72"/>
    <mergeCell ref="A102:D102"/>
    <mergeCell ref="A103:D103"/>
    <mergeCell ref="A104:D104"/>
    <mergeCell ref="A105:D105"/>
    <mergeCell ref="A106:D106"/>
    <mergeCell ref="A107:D107"/>
    <mergeCell ref="A96:D96"/>
    <mergeCell ref="A97:D97"/>
    <mergeCell ref="A98:D98"/>
    <mergeCell ref="A99:D99"/>
    <mergeCell ref="A100:D100"/>
    <mergeCell ref="A101:D101"/>
    <mergeCell ref="A87:D87"/>
    <mergeCell ref="E87:E106"/>
    <mergeCell ref="A88:D88"/>
    <mergeCell ref="A89:D89"/>
    <mergeCell ref="A90:D90"/>
    <mergeCell ref="A91:D91"/>
    <mergeCell ref="A92:D92"/>
    <mergeCell ref="A93:D93"/>
    <mergeCell ref="A94:D94"/>
    <mergeCell ref="A95:D95"/>
    <mergeCell ref="A122:D122"/>
    <mergeCell ref="A123:D123"/>
    <mergeCell ref="A124:D124"/>
    <mergeCell ref="A125:D125"/>
    <mergeCell ref="A126:D126"/>
    <mergeCell ref="A127:D127"/>
    <mergeCell ref="A116:D116"/>
    <mergeCell ref="A117:D11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37:D137"/>
    <mergeCell ref="E137:E156"/>
    <mergeCell ref="A138:D138"/>
    <mergeCell ref="A139:D139"/>
    <mergeCell ref="A140:D140"/>
    <mergeCell ref="A141:D141"/>
    <mergeCell ref="A142:D142"/>
    <mergeCell ref="A143:D143"/>
    <mergeCell ref="A144:D144"/>
    <mergeCell ref="A145:D145"/>
    <mergeCell ref="A128:D128"/>
    <mergeCell ref="A129:E129"/>
    <mergeCell ref="A130:D130"/>
    <mergeCell ref="E130:E136"/>
    <mergeCell ref="A131:C131"/>
    <mergeCell ref="A132:B134"/>
    <mergeCell ref="A135:D135"/>
    <mergeCell ref="A136:D136"/>
    <mergeCell ref="E157:E158"/>
    <mergeCell ref="A158:D158"/>
    <mergeCell ref="A159:D159"/>
    <mergeCell ref="E159:E178"/>
    <mergeCell ref="A160:D160"/>
    <mergeCell ref="A161:D161"/>
    <mergeCell ref="A162:D162"/>
    <mergeCell ref="A163:D163"/>
    <mergeCell ref="A164:D164"/>
    <mergeCell ref="A165:D165"/>
    <mergeCell ref="A152:D152"/>
    <mergeCell ref="A153:D153"/>
    <mergeCell ref="A154:D154"/>
    <mergeCell ref="A155:D155"/>
    <mergeCell ref="A156:D156"/>
    <mergeCell ref="A157:D157"/>
    <mergeCell ref="A146:D146"/>
    <mergeCell ref="A147:D147"/>
    <mergeCell ref="A148:D148"/>
    <mergeCell ref="A149:D149"/>
    <mergeCell ref="A150:D150"/>
    <mergeCell ref="A151:D151"/>
    <mergeCell ref="A178:D178"/>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68:D168"/>
    <mergeCell ref="A169:D169"/>
    <mergeCell ref="A170:D170"/>
    <mergeCell ref="A171:D171"/>
    <mergeCell ref="A202:D202"/>
    <mergeCell ref="A203:D203"/>
    <mergeCell ref="A204:D204"/>
    <mergeCell ref="A205:D205"/>
    <mergeCell ref="A206:D206"/>
    <mergeCell ref="A207:D207"/>
    <mergeCell ref="A196:D196"/>
    <mergeCell ref="A197:D197"/>
    <mergeCell ref="A198:D198"/>
    <mergeCell ref="A199:D199"/>
    <mergeCell ref="A200:D200"/>
    <mergeCell ref="A201:D201"/>
    <mergeCell ref="A187:D187"/>
    <mergeCell ref="E187:E206"/>
    <mergeCell ref="A188:D188"/>
    <mergeCell ref="A189:D189"/>
    <mergeCell ref="A190:D190"/>
    <mergeCell ref="A191:D191"/>
    <mergeCell ref="A192:D192"/>
    <mergeCell ref="A193:D193"/>
    <mergeCell ref="A194:D194"/>
    <mergeCell ref="A195:D195"/>
    <mergeCell ref="A222:D222"/>
    <mergeCell ref="A223:D223"/>
    <mergeCell ref="A224:D224"/>
    <mergeCell ref="A225:D225"/>
    <mergeCell ref="A226:D226"/>
    <mergeCell ref="A227:D227"/>
    <mergeCell ref="A216:D216"/>
    <mergeCell ref="A217:D21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37:D237"/>
    <mergeCell ref="E237:E256"/>
    <mergeCell ref="A238:D238"/>
    <mergeCell ref="A239:D239"/>
    <mergeCell ref="A240:D240"/>
    <mergeCell ref="A241:D241"/>
    <mergeCell ref="A242:D242"/>
    <mergeCell ref="A243:D243"/>
    <mergeCell ref="A244:D244"/>
    <mergeCell ref="A245:D245"/>
    <mergeCell ref="A228:D228"/>
    <mergeCell ref="A229:E229"/>
    <mergeCell ref="A230:D230"/>
    <mergeCell ref="E230:E236"/>
    <mergeCell ref="A231:C231"/>
    <mergeCell ref="A232:B234"/>
    <mergeCell ref="A235:D235"/>
    <mergeCell ref="A236:D236"/>
    <mergeCell ref="E257:E258"/>
    <mergeCell ref="A258:D258"/>
    <mergeCell ref="A259:D259"/>
    <mergeCell ref="E259:E278"/>
    <mergeCell ref="A260:D260"/>
    <mergeCell ref="A261:D261"/>
    <mergeCell ref="A262:D262"/>
    <mergeCell ref="A263:D263"/>
    <mergeCell ref="A264:D264"/>
    <mergeCell ref="A265:D265"/>
    <mergeCell ref="A252:D252"/>
    <mergeCell ref="A253:D253"/>
    <mergeCell ref="A254:D254"/>
    <mergeCell ref="A255:D255"/>
    <mergeCell ref="A256:D256"/>
    <mergeCell ref="A257:D257"/>
    <mergeCell ref="A246:D246"/>
    <mergeCell ref="A247:D247"/>
    <mergeCell ref="A248:D248"/>
    <mergeCell ref="A249:D249"/>
    <mergeCell ref="A250:D250"/>
    <mergeCell ref="A251:D251"/>
    <mergeCell ref="A278:D278"/>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68:D268"/>
    <mergeCell ref="A269:D269"/>
    <mergeCell ref="A270:D270"/>
    <mergeCell ref="A271:D271"/>
    <mergeCell ref="A302:D302"/>
    <mergeCell ref="A303:D303"/>
    <mergeCell ref="A304:D304"/>
    <mergeCell ref="A305:D305"/>
    <mergeCell ref="A306:D306"/>
    <mergeCell ref="A307:D307"/>
    <mergeCell ref="A296:D296"/>
    <mergeCell ref="A297:D297"/>
    <mergeCell ref="A298:D298"/>
    <mergeCell ref="A299:D299"/>
    <mergeCell ref="A300:D300"/>
    <mergeCell ref="A301:D301"/>
    <mergeCell ref="A287:D287"/>
    <mergeCell ref="E287:E306"/>
    <mergeCell ref="A288:D288"/>
    <mergeCell ref="A289:D289"/>
    <mergeCell ref="A290:D290"/>
    <mergeCell ref="A291:D291"/>
    <mergeCell ref="A292:D292"/>
    <mergeCell ref="A293:D293"/>
    <mergeCell ref="A294:D294"/>
    <mergeCell ref="A295:D295"/>
    <mergeCell ref="A322:D322"/>
    <mergeCell ref="A323:D323"/>
    <mergeCell ref="A324:D324"/>
    <mergeCell ref="A325:D325"/>
    <mergeCell ref="A326:D326"/>
    <mergeCell ref="A327:D327"/>
    <mergeCell ref="A316:D316"/>
    <mergeCell ref="A317:D31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37:D337"/>
    <mergeCell ref="E337:E356"/>
    <mergeCell ref="A338:D338"/>
    <mergeCell ref="A339:D339"/>
    <mergeCell ref="A340:D340"/>
    <mergeCell ref="A341:D341"/>
    <mergeCell ref="A342:D342"/>
    <mergeCell ref="A343:D343"/>
    <mergeCell ref="A344:D344"/>
    <mergeCell ref="A345:D345"/>
    <mergeCell ref="A328:D328"/>
    <mergeCell ref="A329:E329"/>
    <mergeCell ref="A330:D330"/>
    <mergeCell ref="E330:E336"/>
    <mergeCell ref="A331:C331"/>
    <mergeCell ref="A332:B334"/>
    <mergeCell ref="A335:D335"/>
    <mergeCell ref="A336:D336"/>
    <mergeCell ref="E357:E358"/>
    <mergeCell ref="A358:D358"/>
    <mergeCell ref="A359:D359"/>
    <mergeCell ref="E359:E378"/>
    <mergeCell ref="A360:D360"/>
    <mergeCell ref="A361:D361"/>
    <mergeCell ref="A362:D362"/>
    <mergeCell ref="A363:D363"/>
    <mergeCell ref="A364:D364"/>
    <mergeCell ref="A365:D365"/>
    <mergeCell ref="A352:D352"/>
    <mergeCell ref="A353:D353"/>
    <mergeCell ref="A354:D354"/>
    <mergeCell ref="A355:D355"/>
    <mergeCell ref="A356:D356"/>
    <mergeCell ref="A357:D357"/>
    <mergeCell ref="A346:D346"/>
    <mergeCell ref="A347:D347"/>
    <mergeCell ref="A348:D348"/>
    <mergeCell ref="A349:D349"/>
    <mergeCell ref="A350:D350"/>
    <mergeCell ref="A351:D351"/>
    <mergeCell ref="A378:D378"/>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68:D368"/>
    <mergeCell ref="A369:D369"/>
    <mergeCell ref="A370:D370"/>
    <mergeCell ref="A371:D371"/>
    <mergeCell ref="A402:D402"/>
    <mergeCell ref="A403:D403"/>
    <mergeCell ref="A404:D404"/>
    <mergeCell ref="A405:D405"/>
    <mergeCell ref="A406:D406"/>
    <mergeCell ref="A407:D407"/>
    <mergeCell ref="A396:D396"/>
    <mergeCell ref="A397:D397"/>
    <mergeCell ref="A398:D398"/>
    <mergeCell ref="A399:D399"/>
    <mergeCell ref="A400:D400"/>
    <mergeCell ref="A401:D401"/>
    <mergeCell ref="A387:D387"/>
    <mergeCell ref="E387:E406"/>
    <mergeCell ref="A388:D388"/>
    <mergeCell ref="A389:D389"/>
    <mergeCell ref="A390:D390"/>
    <mergeCell ref="A391:D391"/>
    <mergeCell ref="A392:D392"/>
    <mergeCell ref="A393:D393"/>
    <mergeCell ref="A394:D394"/>
    <mergeCell ref="A395:D395"/>
    <mergeCell ref="A422:D422"/>
    <mergeCell ref="A423:D423"/>
    <mergeCell ref="A424:D424"/>
    <mergeCell ref="A425:D425"/>
    <mergeCell ref="A426:D426"/>
    <mergeCell ref="A427:D427"/>
    <mergeCell ref="A416:D416"/>
    <mergeCell ref="A417:D41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37:D437"/>
    <mergeCell ref="E437:E456"/>
    <mergeCell ref="A438:D438"/>
    <mergeCell ref="A439:D439"/>
    <mergeCell ref="A440:D440"/>
    <mergeCell ref="A441:D441"/>
    <mergeCell ref="A442:D442"/>
    <mergeCell ref="A443:D443"/>
    <mergeCell ref="A444:D444"/>
    <mergeCell ref="A445:D445"/>
    <mergeCell ref="A428:D428"/>
    <mergeCell ref="A429:E429"/>
    <mergeCell ref="A430:D430"/>
    <mergeCell ref="E430:E436"/>
    <mergeCell ref="A431:C431"/>
    <mergeCell ref="A432:B434"/>
    <mergeCell ref="A435:D435"/>
    <mergeCell ref="A436:D436"/>
    <mergeCell ref="E457:E458"/>
    <mergeCell ref="A458:D458"/>
    <mergeCell ref="A459:D459"/>
    <mergeCell ref="E459:E478"/>
    <mergeCell ref="A460:D460"/>
    <mergeCell ref="A461:D461"/>
    <mergeCell ref="A462:D462"/>
    <mergeCell ref="A463:D463"/>
    <mergeCell ref="A464:D464"/>
    <mergeCell ref="A465:D465"/>
    <mergeCell ref="A452:D452"/>
    <mergeCell ref="A453:D453"/>
    <mergeCell ref="A454:D454"/>
    <mergeCell ref="A455:D455"/>
    <mergeCell ref="A456:D456"/>
    <mergeCell ref="A457:D457"/>
    <mergeCell ref="A446:D446"/>
    <mergeCell ref="A447:D447"/>
    <mergeCell ref="A448:D448"/>
    <mergeCell ref="A449:D449"/>
    <mergeCell ref="A450:D450"/>
    <mergeCell ref="A451:D451"/>
    <mergeCell ref="A478:D478"/>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68:D468"/>
    <mergeCell ref="A469:D469"/>
    <mergeCell ref="A470:D470"/>
    <mergeCell ref="A471:D471"/>
    <mergeCell ref="A502:D502"/>
    <mergeCell ref="A503:D503"/>
    <mergeCell ref="A504:D504"/>
    <mergeCell ref="A505:D505"/>
    <mergeCell ref="A506:D506"/>
    <mergeCell ref="A507:D507"/>
    <mergeCell ref="A496:D496"/>
    <mergeCell ref="A497:D497"/>
    <mergeCell ref="A498:D498"/>
    <mergeCell ref="A499:D499"/>
    <mergeCell ref="A500:D500"/>
    <mergeCell ref="A501:D501"/>
    <mergeCell ref="A487:D487"/>
    <mergeCell ref="E487:E506"/>
    <mergeCell ref="A488:D488"/>
    <mergeCell ref="A489:D489"/>
    <mergeCell ref="A490:D490"/>
    <mergeCell ref="A491:D491"/>
    <mergeCell ref="A492:D492"/>
    <mergeCell ref="A493:D493"/>
    <mergeCell ref="A494:D494"/>
    <mergeCell ref="A495:D495"/>
    <mergeCell ref="A522:D522"/>
    <mergeCell ref="A523:D523"/>
    <mergeCell ref="A524:D524"/>
    <mergeCell ref="A525:D525"/>
    <mergeCell ref="A526:D526"/>
    <mergeCell ref="A527:D527"/>
    <mergeCell ref="A516:D516"/>
    <mergeCell ref="A517:D51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37:D537"/>
    <mergeCell ref="E537:E556"/>
    <mergeCell ref="A538:D538"/>
    <mergeCell ref="A539:D539"/>
    <mergeCell ref="A540:D540"/>
    <mergeCell ref="A541:D541"/>
    <mergeCell ref="A542:D542"/>
    <mergeCell ref="A543:D543"/>
    <mergeCell ref="A544:D544"/>
    <mergeCell ref="A545:D545"/>
    <mergeCell ref="A528:D528"/>
    <mergeCell ref="A529:E529"/>
    <mergeCell ref="A530:D530"/>
    <mergeCell ref="E530:E536"/>
    <mergeCell ref="A531:C531"/>
    <mergeCell ref="A532:B534"/>
    <mergeCell ref="A535:D535"/>
    <mergeCell ref="A536:D536"/>
    <mergeCell ref="E557:E558"/>
    <mergeCell ref="A558:D558"/>
    <mergeCell ref="A559:D559"/>
    <mergeCell ref="E559:E578"/>
    <mergeCell ref="A560:D560"/>
    <mergeCell ref="A561:D561"/>
    <mergeCell ref="A562:D562"/>
    <mergeCell ref="A563:D563"/>
    <mergeCell ref="A564:D564"/>
    <mergeCell ref="A565:D565"/>
    <mergeCell ref="A552:D552"/>
    <mergeCell ref="A553:D553"/>
    <mergeCell ref="A554:D554"/>
    <mergeCell ref="A555:D555"/>
    <mergeCell ref="A556:D556"/>
    <mergeCell ref="A557:D557"/>
    <mergeCell ref="A546:D546"/>
    <mergeCell ref="A547:D547"/>
    <mergeCell ref="A548:D548"/>
    <mergeCell ref="A549:D549"/>
    <mergeCell ref="A550:D550"/>
    <mergeCell ref="A551:D551"/>
    <mergeCell ref="A578:D578"/>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68:D568"/>
    <mergeCell ref="A569:D569"/>
    <mergeCell ref="A570:D570"/>
    <mergeCell ref="A571:D571"/>
    <mergeCell ref="A602:D602"/>
    <mergeCell ref="A603:D603"/>
    <mergeCell ref="A604:D604"/>
    <mergeCell ref="A605:D605"/>
    <mergeCell ref="A606:D606"/>
    <mergeCell ref="A607:D607"/>
    <mergeCell ref="A596:D596"/>
    <mergeCell ref="A597:D597"/>
    <mergeCell ref="A598:D598"/>
    <mergeCell ref="A599:D599"/>
    <mergeCell ref="A600:D600"/>
    <mergeCell ref="A601:D601"/>
    <mergeCell ref="A587:D587"/>
    <mergeCell ref="E587:E606"/>
    <mergeCell ref="A588:D588"/>
    <mergeCell ref="A589:D589"/>
    <mergeCell ref="A590:D590"/>
    <mergeCell ref="A591:D591"/>
    <mergeCell ref="A592:D592"/>
    <mergeCell ref="A593:D593"/>
    <mergeCell ref="A594:D594"/>
    <mergeCell ref="A595:D595"/>
    <mergeCell ref="A622:D622"/>
    <mergeCell ref="A623:D623"/>
    <mergeCell ref="A624:D624"/>
    <mergeCell ref="A625:D625"/>
    <mergeCell ref="A626:D626"/>
    <mergeCell ref="A627:D627"/>
    <mergeCell ref="A616:D616"/>
    <mergeCell ref="A617:D61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37:D637"/>
    <mergeCell ref="E637:E656"/>
    <mergeCell ref="A638:D638"/>
    <mergeCell ref="A639:D639"/>
    <mergeCell ref="A640:D640"/>
    <mergeCell ref="A641:D641"/>
    <mergeCell ref="A642:D642"/>
    <mergeCell ref="A643:D643"/>
    <mergeCell ref="A644:D644"/>
    <mergeCell ref="A645:D645"/>
    <mergeCell ref="A628:D628"/>
    <mergeCell ref="A629:E629"/>
    <mergeCell ref="A630:D630"/>
    <mergeCell ref="E630:E636"/>
    <mergeCell ref="A631:C631"/>
    <mergeCell ref="A632:B634"/>
    <mergeCell ref="A635:D635"/>
    <mergeCell ref="A636:D636"/>
    <mergeCell ref="E657:E658"/>
    <mergeCell ref="A658:D658"/>
    <mergeCell ref="A659:D659"/>
    <mergeCell ref="E659:E678"/>
    <mergeCell ref="A660:D660"/>
    <mergeCell ref="A661:D661"/>
    <mergeCell ref="A662:D662"/>
    <mergeCell ref="A663:D663"/>
    <mergeCell ref="A664:D664"/>
    <mergeCell ref="A665:D665"/>
    <mergeCell ref="A652:D652"/>
    <mergeCell ref="A653:D653"/>
    <mergeCell ref="A654:D654"/>
    <mergeCell ref="A655:D655"/>
    <mergeCell ref="A656:D656"/>
    <mergeCell ref="A657:D657"/>
    <mergeCell ref="A646:D646"/>
    <mergeCell ref="A647:D647"/>
    <mergeCell ref="A648:D648"/>
    <mergeCell ref="A649:D649"/>
    <mergeCell ref="A650:D650"/>
    <mergeCell ref="A651:D651"/>
    <mergeCell ref="A678:D678"/>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68:D668"/>
    <mergeCell ref="A669:D669"/>
    <mergeCell ref="A670:D670"/>
    <mergeCell ref="A671:D671"/>
    <mergeCell ref="A702:D702"/>
    <mergeCell ref="A703:D703"/>
    <mergeCell ref="A704:D704"/>
    <mergeCell ref="A705:D705"/>
    <mergeCell ref="A706:D706"/>
    <mergeCell ref="A707:D707"/>
    <mergeCell ref="A696:D696"/>
    <mergeCell ref="A697:D697"/>
    <mergeCell ref="A698:D698"/>
    <mergeCell ref="A699:D699"/>
    <mergeCell ref="A700:D700"/>
    <mergeCell ref="A701:D701"/>
    <mergeCell ref="A687:D687"/>
    <mergeCell ref="E687:E706"/>
    <mergeCell ref="A688:D688"/>
    <mergeCell ref="A689:D689"/>
    <mergeCell ref="A690:D690"/>
    <mergeCell ref="A691:D691"/>
    <mergeCell ref="A692:D692"/>
    <mergeCell ref="A693:D693"/>
    <mergeCell ref="A694:D694"/>
    <mergeCell ref="A695:D695"/>
    <mergeCell ref="A722:D722"/>
    <mergeCell ref="A723:D723"/>
    <mergeCell ref="A724:D724"/>
    <mergeCell ref="A725:D725"/>
    <mergeCell ref="A726:D726"/>
    <mergeCell ref="A727:D727"/>
    <mergeCell ref="A716:D716"/>
    <mergeCell ref="A717:D71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46:D746"/>
    <mergeCell ref="A747:D747"/>
    <mergeCell ref="A748:D748"/>
    <mergeCell ref="A749:D749"/>
    <mergeCell ref="A750:D750"/>
    <mergeCell ref="A751:D751"/>
    <mergeCell ref="A737:D737"/>
    <mergeCell ref="E737:E756"/>
    <mergeCell ref="A738:D738"/>
    <mergeCell ref="A739:D739"/>
    <mergeCell ref="A740:D740"/>
    <mergeCell ref="A741:D741"/>
    <mergeCell ref="A742:D742"/>
    <mergeCell ref="A743:D743"/>
    <mergeCell ref="A744:D744"/>
    <mergeCell ref="A745:D745"/>
    <mergeCell ref="A728:D728"/>
    <mergeCell ref="A729:E729"/>
    <mergeCell ref="A730:D730"/>
    <mergeCell ref="E730:E736"/>
    <mergeCell ref="A731:C731"/>
    <mergeCell ref="A732:B734"/>
    <mergeCell ref="A735:D735"/>
    <mergeCell ref="A736:D736"/>
    <mergeCell ref="A766:D766"/>
    <mergeCell ref="A767:D767"/>
    <mergeCell ref="A768:D768"/>
    <mergeCell ref="A769:D769"/>
    <mergeCell ref="A770:D770"/>
    <mergeCell ref="A771:D771"/>
    <mergeCell ref="E757:E758"/>
    <mergeCell ref="A758:D758"/>
    <mergeCell ref="A759:D759"/>
    <mergeCell ref="E759:E778"/>
    <mergeCell ref="A760:D760"/>
    <mergeCell ref="A761:D761"/>
    <mergeCell ref="A762:D762"/>
    <mergeCell ref="A763:D763"/>
    <mergeCell ref="A764:D764"/>
    <mergeCell ref="A765:D765"/>
    <mergeCell ref="A752:D752"/>
    <mergeCell ref="A753:D753"/>
    <mergeCell ref="A754:D754"/>
    <mergeCell ref="A755:D755"/>
    <mergeCell ref="A756:D756"/>
    <mergeCell ref="A757:D757"/>
    <mergeCell ref="A789:D789"/>
    <mergeCell ref="A790:D790"/>
    <mergeCell ref="A791:D791"/>
    <mergeCell ref="A792:D792"/>
    <mergeCell ref="A793:D793"/>
    <mergeCell ref="A794:D794"/>
    <mergeCell ref="A778:D778"/>
    <mergeCell ref="A779:E779"/>
    <mergeCell ref="A780:D780"/>
    <mergeCell ref="E780:E808"/>
    <mergeCell ref="A781:C781"/>
    <mergeCell ref="A782:B784"/>
    <mergeCell ref="A785:D785"/>
    <mergeCell ref="A786:D786"/>
    <mergeCell ref="A787:D787"/>
    <mergeCell ref="A788:D788"/>
    <mergeCell ref="A772:D772"/>
    <mergeCell ref="A773:D773"/>
    <mergeCell ref="A774:D774"/>
    <mergeCell ref="A775:D775"/>
    <mergeCell ref="A776:D776"/>
    <mergeCell ref="A777:D777"/>
    <mergeCell ref="A807:D807"/>
    <mergeCell ref="A808:D808"/>
    <mergeCell ref="A809:D809"/>
    <mergeCell ref="E809:E828"/>
    <mergeCell ref="A810:D810"/>
    <mergeCell ref="A811:D811"/>
    <mergeCell ref="A812:D812"/>
    <mergeCell ref="A813:D813"/>
    <mergeCell ref="A814:D814"/>
    <mergeCell ref="A815:D815"/>
    <mergeCell ref="A801:D801"/>
    <mergeCell ref="A802:D802"/>
    <mergeCell ref="A803:D803"/>
    <mergeCell ref="A804:D804"/>
    <mergeCell ref="A805:D805"/>
    <mergeCell ref="A806:D806"/>
    <mergeCell ref="A795:D795"/>
    <mergeCell ref="A796:D796"/>
    <mergeCell ref="A797:D797"/>
    <mergeCell ref="A798:D798"/>
    <mergeCell ref="A799:D799"/>
    <mergeCell ref="A800:D800"/>
    <mergeCell ref="A828:D828"/>
    <mergeCell ref="A829:E829"/>
    <mergeCell ref="A830:D830"/>
    <mergeCell ref="E830:E836"/>
    <mergeCell ref="A831:C831"/>
    <mergeCell ref="A832:B834"/>
    <mergeCell ref="A835:D835"/>
    <mergeCell ref="A836:D836"/>
    <mergeCell ref="A822:D822"/>
    <mergeCell ref="A823:D823"/>
    <mergeCell ref="A824:D824"/>
    <mergeCell ref="A825:D825"/>
    <mergeCell ref="A826:D826"/>
    <mergeCell ref="A827:D827"/>
    <mergeCell ref="A816:D816"/>
    <mergeCell ref="A817:D817"/>
    <mergeCell ref="A818:D818"/>
    <mergeCell ref="A819:D819"/>
    <mergeCell ref="A820:D820"/>
    <mergeCell ref="A821:D821"/>
    <mergeCell ref="A852:D852"/>
    <mergeCell ref="A853:D853"/>
    <mergeCell ref="A854:D854"/>
    <mergeCell ref="A855:D855"/>
    <mergeCell ref="A856:D856"/>
    <mergeCell ref="A857:D857"/>
    <mergeCell ref="A846:D846"/>
    <mergeCell ref="A847:D847"/>
    <mergeCell ref="A848:D848"/>
    <mergeCell ref="A849:D849"/>
    <mergeCell ref="A850:D850"/>
    <mergeCell ref="A851:D851"/>
    <mergeCell ref="A837:D837"/>
    <mergeCell ref="E837:E856"/>
    <mergeCell ref="A838:D838"/>
    <mergeCell ref="A839:D839"/>
    <mergeCell ref="A840:D840"/>
    <mergeCell ref="A841:D841"/>
    <mergeCell ref="A842:D842"/>
    <mergeCell ref="A843:D843"/>
    <mergeCell ref="A844:D844"/>
    <mergeCell ref="A845:D845"/>
    <mergeCell ref="A872:D872"/>
    <mergeCell ref="A873:D873"/>
    <mergeCell ref="A874:D874"/>
    <mergeCell ref="A875:D875"/>
    <mergeCell ref="A876:D876"/>
    <mergeCell ref="A877:D877"/>
    <mergeCell ref="A866:D866"/>
    <mergeCell ref="A867:D867"/>
    <mergeCell ref="A868:D868"/>
    <mergeCell ref="A869:D869"/>
    <mergeCell ref="A870:D870"/>
    <mergeCell ref="A871:D871"/>
    <mergeCell ref="E857:E858"/>
    <mergeCell ref="A858:D858"/>
    <mergeCell ref="A859:D859"/>
    <mergeCell ref="E859:E878"/>
    <mergeCell ref="A860:D860"/>
    <mergeCell ref="A861:D861"/>
    <mergeCell ref="A862:D862"/>
    <mergeCell ref="A863:D863"/>
    <mergeCell ref="A864:D864"/>
    <mergeCell ref="A865:D865"/>
    <mergeCell ref="A887:D887"/>
    <mergeCell ref="E887:E906"/>
    <mergeCell ref="A888:D888"/>
    <mergeCell ref="A889:D889"/>
    <mergeCell ref="A890:D890"/>
    <mergeCell ref="A891:D891"/>
    <mergeCell ref="A892:D892"/>
    <mergeCell ref="A893:D893"/>
    <mergeCell ref="A894:D894"/>
    <mergeCell ref="A895:D895"/>
    <mergeCell ref="A878:D878"/>
    <mergeCell ref="A879:E879"/>
    <mergeCell ref="A880:D880"/>
    <mergeCell ref="E880:E886"/>
    <mergeCell ref="A881:C881"/>
    <mergeCell ref="A882:B884"/>
    <mergeCell ref="A885:D885"/>
    <mergeCell ref="A886:D886"/>
    <mergeCell ref="E907:E908"/>
    <mergeCell ref="A908:D908"/>
    <mergeCell ref="A909:D909"/>
    <mergeCell ref="E909:E928"/>
    <mergeCell ref="A910:D910"/>
    <mergeCell ref="A911:D911"/>
    <mergeCell ref="A912:D912"/>
    <mergeCell ref="A913:D913"/>
    <mergeCell ref="A914:D914"/>
    <mergeCell ref="A915:D915"/>
    <mergeCell ref="A902:D902"/>
    <mergeCell ref="A903:D903"/>
    <mergeCell ref="A904:D904"/>
    <mergeCell ref="A905:D905"/>
    <mergeCell ref="A906:D906"/>
    <mergeCell ref="A907:D907"/>
    <mergeCell ref="A896:D896"/>
    <mergeCell ref="A897:D897"/>
    <mergeCell ref="A898:D898"/>
    <mergeCell ref="A899:D899"/>
    <mergeCell ref="A900:D900"/>
    <mergeCell ref="A901:D901"/>
    <mergeCell ref="A928:D928"/>
    <mergeCell ref="A929:E929"/>
    <mergeCell ref="A930:D930"/>
    <mergeCell ref="E930:E936"/>
    <mergeCell ref="A931:C931"/>
    <mergeCell ref="A932:B934"/>
    <mergeCell ref="A935:D935"/>
    <mergeCell ref="A936:D936"/>
    <mergeCell ref="A922:D922"/>
    <mergeCell ref="A923:D923"/>
    <mergeCell ref="A924:D924"/>
    <mergeCell ref="A925:D925"/>
    <mergeCell ref="A926:D926"/>
    <mergeCell ref="A927:D927"/>
    <mergeCell ref="A916:D916"/>
    <mergeCell ref="A917:D917"/>
    <mergeCell ref="A918:D918"/>
    <mergeCell ref="A919:D919"/>
    <mergeCell ref="A920:D920"/>
    <mergeCell ref="A921:D921"/>
    <mergeCell ref="A952:D952"/>
    <mergeCell ref="A953:D953"/>
    <mergeCell ref="A954:D954"/>
    <mergeCell ref="A955:D955"/>
    <mergeCell ref="A956:D956"/>
    <mergeCell ref="A957:D957"/>
    <mergeCell ref="A946:D946"/>
    <mergeCell ref="A947:D947"/>
    <mergeCell ref="A948:D948"/>
    <mergeCell ref="A949:D949"/>
    <mergeCell ref="A950:D950"/>
    <mergeCell ref="A951:D951"/>
    <mergeCell ref="A937:D937"/>
    <mergeCell ref="E937:E956"/>
    <mergeCell ref="A938:D938"/>
    <mergeCell ref="A939:D939"/>
    <mergeCell ref="A940:D940"/>
    <mergeCell ref="A941:D941"/>
    <mergeCell ref="A942:D942"/>
    <mergeCell ref="A943:D943"/>
    <mergeCell ref="A944:D944"/>
    <mergeCell ref="A945:D945"/>
    <mergeCell ref="A972:D972"/>
    <mergeCell ref="A973:D973"/>
    <mergeCell ref="A974:D974"/>
    <mergeCell ref="A975:D975"/>
    <mergeCell ref="A976:D976"/>
    <mergeCell ref="A977:D977"/>
    <mergeCell ref="A966:D966"/>
    <mergeCell ref="A967:D967"/>
    <mergeCell ref="A968:D968"/>
    <mergeCell ref="A969:D969"/>
    <mergeCell ref="A970:D970"/>
    <mergeCell ref="A971:D971"/>
    <mergeCell ref="E957:E958"/>
    <mergeCell ref="A958:D958"/>
    <mergeCell ref="A959:D959"/>
    <mergeCell ref="E959:E978"/>
    <mergeCell ref="A960:D960"/>
    <mergeCell ref="A961:D961"/>
    <mergeCell ref="A962:D962"/>
    <mergeCell ref="A963:D963"/>
    <mergeCell ref="A964:D964"/>
    <mergeCell ref="A965:D965"/>
    <mergeCell ref="A987:D987"/>
    <mergeCell ref="E987:E1006"/>
    <mergeCell ref="A988:D988"/>
    <mergeCell ref="A989:D989"/>
    <mergeCell ref="A990:D990"/>
    <mergeCell ref="A991:D991"/>
    <mergeCell ref="A992:D992"/>
    <mergeCell ref="A993:D993"/>
    <mergeCell ref="A994:D994"/>
    <mergeCell ref="A995:D995"/>
    <mergeCell ref="A978:D978"/>
    <mergeCell ref="A979:E979"/>
    <mergeCell ref="A980:D980"/>
    <mergeCell ref="E980:E986"/>
    <mergeCell ref="A981:C981"/>
    <mergeCell ref="A982:B984"/>
    <mergeCell ref="A985:D985"/>
    <mergeCell ref="A986:D986"/>
    <mergeCell ref="E1007:E1008"/>
    <mergeCell ref="A1008:D1008"/>
    <mergeCell ref="A1009:D1009"/>
    <mergeCell ref="E1009:E1028"/>
    <mergeCell ref="A1010:D1010"/>
    <mergeCell ref="A1011:D1011"/>
    <mergeCell ref="A1012:D1012"/>
    <mergeCell ref="A1013:D1013"/>
    <mergeCell ref="A1014:D1014"/>
    <mergeCell ref="A1015:D1015"/>
    <mergeCell ref="A1002:D1002"/>
    <mergeCell ref="A1003:D1003"/>
    <mergeCell ref="A1004:D1004"/>
    <mergeCell ref="A1005:D1005"/>
    <mergeCell ref="A1006:D1006"/>
    <mergeCell ref="A1007:D1007"/>
    <mergeCell ref="A996:D996"/>
    <mergeCell ref="A997:D997"/>
    <mergeCell ref="A998:D998"/>
    <mergeCell ref="A999:D999"/>
    <mergeCell ref="A1000:D1000"/>
    <mergeCell ref="A1001:D1001"/>
    <mergeCell ref="A1028:D1028"/>
    <mergeCell ref="A1029:E1029"/>
    <mergeCell ref="A1030:D1030"/>
    <mergeCell ref="E1030:E1036"/>
    <mergeCell ref="A1031:C1031"/>
    <mergeCell ref="A1032:B1034"/>
    <mergeCell ref="A1035:D1035"/>
    <mergeCell ref="A1036:D1036"/>
    <mergeCell ref="A1022:D1022"/>
    <mergeCell ref="A1023:D1023"/>
    <mergeCell ref="A1024:D1024"/>
    <mergeCell ref="A1025:D1025"/>
    <mergeCell ref="A1026:D1026"/>
    <mergeCell ref="A1027:D1027"/>
    <mergeCell ref="A1016:D1016"/>
    <mergeCell ref="A1017:D1017"/>
    <mergeCell ref="A1018:D1018"/>
    <mergeCell ref="A1019:D1019"/>
    <mergeCell ref="A1020:D1020"/>
    <mergeCell ref="A1021:D1021"/>
    <mergeCell ref="A1052:D1052"/>
    <mergeCell ref="A1053:D1053"/>
    <mergeCell ref="A1054:D1054"/>
    <mergeCell ref="A1055:D1055"/>
    <mergeCell ref="A1056:D1056"/>
    <mergeCell ref="A1057:D1057"/>
    <mergeCell ref="A1046:D1046"/>
    <mergeCell ref="A1047:D1047"/>
    <mergeCell ref="A1048:D1048"/>
    <mergeCell ref="A1049:D1049"/>
    <mergeCell ref="A1050:D1050"/>
    <mergeCell ref="A1051:D1051"/>
    <mergeCell ref="A1037:D1037"/>
    <mergeCell ref="E1037:E1056"/>
    <mergeCell ref="A1038:D1038"/>
    <mergeCell ref="A1039:D1039"/>
    <mergeCell ref="A1040:D1040"/>
    <mergeCell ref="A1041:D1041"/>
    <mergeCell ref="A1042:D1042"/>
    <mergeCell ref="A1043:D1043"/>
    <mergeCell ref="A1044:D1044"/>
    <mergeCell ref="A1045:D1045"/>
    <mergeCell ref="A1072:D1072"/>
    <mergeCell ref="A1073:D1073"/>
    <mergeCell ref="A1074:D1074"/>
    <mergeCell ref="A1075:D1075"/>
    <mergeCell ref="A1076:D1076"/>
    <mergeCell ref="A1077:D1077"/>
    <mergeCell ref="A1066:D1066"/>
    <mergeCell ref="A1067:D1067"/>
    <mergeCell ref="A1068:D1068"/>
    <mergeCell ref="A1069:D1069"/>
    <mergeCell ref="A1070:D1070"/>
    <mergeCell ref="A1071:D1071"/>
    <mergeCell ref="E1057:E1058"/>
    <mergeCell ref="A1058:D1058"/>
    <mergeCell ref="A1059:D1059"/>
    <mergeCell ref="E1059:E1078"/>
    <mergeCell ref="A1060:D1060"/>
    <mergeCell ref="A1061:D1061"/>
    <mergeCell ref="A1062:D1062"/>
    <mergeCell ref="A1063:D1063"/>
    <mergeCell ref="A1064:D1064"/>
    <mergeCell ref="A1065:D1065"/>
    <mergeCell ref="A1087:D1087"/>
    <mergeCell ref="E1087:E1106"/>
    <mergeCell ref="A1088:D1088"/>
    <mergeCell ref="A1089:D1089"/>
    <mergeCell ref="A1090:D1090"/>
    <mergeCell ref="A1091:D1091"/>
    <mergeCell ref="A1092:D1092"/>
    <mergeCell ref="A1093:D1093"/>
    <mergeCell ref="A1094:D1094"/>
    <mergeCell ref="A1095:D1095"/>
    <mergeCell ref="A1078:D1078"/>
    <mergeCell ref="A1079:E1079"/>
    <mergeCell ref="A1080:D1080"/>
    <mergeCell ref="E1080:E1086"/>
    <mergeCell ref="A1081:C1081"/>
    <mergeCell ref="A1082:B1084"/>
    <mergeCell ref="A1085:D1085"/>
    <mergeCell ref="A1086:D1086"/>
    <mergeCell ref="E1107:E1108"/>
    <mergeCell ref="A1108:D1108"/>
    <mergeCell ref="A1109:D1109"/>
    <mergeCell ref="E1109:E1128"/>
    <mergeCell ref="A1110:D1110"/>
    <mergeCell ref="A1111:D1111"/>
    <mergeCell ref="A1112:D1112"/>
    <mergeCell ref="A1113:D1113"/>
    <mergeCell ref="A1114:D1114"/>
    <mergeCell ref="A1115:D1115"/>
    <mergeCell ref="A1102:D1102"/>
    <mergeCell ref="A1103:D1103"/>
    <mergeCell ref="A1104:D1104"/>
    <mergeCell ref="A1105:D1105"/>
    <mergeCell ref="A1106:D1106"/>
    <mergeCell ref="A1107:D1107"/>
    <mergeCell ref="A1096:D1096"/>
    <mergeCell ref="A1097:D1097"/>
    <mergeCell ref="A1098:D1098"/>
    <mergeCell ref="A1099:D1099"/>
    <mergeCell ref="A1100:D1100"/>
    <mergeCell ref="A1101:D1101"/>
    <mergeCell ref="A1128:D1128"/>
    <mergeCell ref="A1129:E1129"/>
    <mergeCell ref="A1130:D1130"/>
    <mergeCell ref="E1130:E1136"/>
    <mergeCell ref="A1131:C1131"/>
    <mergeCell ref="A1132:B1134"/>
    <mergeCell ref="A1135:D1135"/>
    <mergeCell ref="A1136:D1136"/>
    <mergeCell ref="A1122:D1122"/>
    <mergeCell ref="A1123:D1123"/>
    <mergeCell ref="A1124:D1124"/>
    <mergeCell ref="A1125:D1125"/>
    <mergeCell ref="A1126:D1126"/>
    <mergeCell ref="A1127:D1127"/>
    <mergeCell ref="A1116:D1116"/>
    <mergeCell ref="A1117:D1117"/>
    <mergeCell ref="A1118:D1118"/>
    <mergeCell ref="A1119:D1119"/>
    <mergeCell ref="A1120:D1120"/>
    <mergeCell ref="A1121:D1121"/>
    <mergeCell ref="A1152:D1152"/>
    <mergeCell ref="A1153:D1153"/>
    <mergeCell ref="A1154:D1154"/>
    <mergeCell ref="A1155:D1155"/>
    <mergeCell ref="A1156:D1156"/>
    <mergeCell ref="A1157:D1157"/>
    <mergeCell ref="A1146:D1146"/>
    <mergeCell ref="A1147:D1147"/>
    <mergeCell ref="A1148:D1148"/>
    <mergeCell ref="A1149:D1149"/>
    <mergeCell ref="A1150:D1150"/>
    <mergeCell ref="A1151:D1151"/>
    <mergeCell ref="A1137:D1137"/>
    <mergeCell ref="E1137:E1156"/>
    <mergeCell ref="A1138:D1138"/>
    <mergeCell ref="A1139:D1139"/>
    <mergeCell ref="A1140:D1140"/>
    <mergeCell ref="A1141:D1141"/>
    <mergeCell ref="A1142:D1142"/>
    <mergeCell ref="A1143:D1143"/>
    <mergeCell ref="A1144:D1144"/>
    <mergeCell ref="A1145:D1145"/>
    <mergeCell ref="A1172:D1172"/>
    <mergeCell ref="A1173:D1173"/>
    <mergeCell ref="A1174:D1174"/>
    <mergeCell ref="A1175:D1175"/>
    <mergeCell ref="A1176:D1176"/>
    <mergeCell ref="A1177:D1177"/>
    <mergeCell ref="A1166:D1166"/>
    <mergeCell ref="A1167:D1167"/>
    <mergeCell ref="A1168:D1168"/>
    <mergeCell ref="A1169:D1169"/>
    <mergeCell ref="A1170:D1170"/>
    <mergeCell ref="A1171:D1171"/>
    <mergeCell ref="E1157:E1158"/>
    <mergeCell ref="A1158:D1158"/>
    <mergeCell ref="A1159:D1159"/>
    <mergeCell ref="E1159:E1178"/>
    <mergeCell ref="A1160:D1160"/>
    <mergeCell ref="A1161:D1161"/>
    <mergeCell ref="A1162:D1162"/>
    <mergeCell ref="A1163:D1163"/>
    <mergeCell ref="A1164:D1164"/>
    <mergeCell ref="A1165:D1165"/>
    <mergeCell ref="A1187:D1187"/>
    <mergeCell ref="E1187:E1206"/>
    <mergeCell ref="A1188:D1188"/>
    <mergeCell ref="A1189:D1189"/>
    <mergeCell ref="A1190:D1190"/>
    <mergeCell ref="A1191:D1191"/>
    <mergeCell ref="A1192:D1192"/>
    <mergeCell ref="A1193:D1193"/>
    <mergeCell ref="A1194:D1194"/>
    <mergeCell ref="A1195:D1195"/>
    <mergeCell ref="A1178:D1178"/>
    <mergeCell ref="A1179:E1179"/>
    <mergeCell ref="A1180:D1180"/>
    <mergeCell ref="E1180:E1186"/>
    <mergeCell ref="A1181:C1181"/>
    <mergeCell ref="A1182:B1184"/>
    <mergeCell ref="A1185:D1185"/>
    <mergeCell ref="A1186:D1186"/>
    <mergeCell ref="E1207:E1208"/>
    <mergeCell ref="A1208:D1208"/>
    <mergeCell ref="A1209:D1209"/>
    <mergeCell ref="E1209:E1228"/>
    <mergeCell ref="A1210:D1210"/>
    <mergeCell ref="A1211:D1211"/>
    <mergeCell ref="A1212:D1212"/>
    <mergeCell ref="A1213:D1213"/>
    <mergeCell ref="A1214:D1214"/>
    <mergeCell ref="A1215:D1215"/>
    <mergeCell ref="A1202:D1202"/>
    <mergeCell ref="A1203:D1203"/>
    <mergeCell ref="A1204:D1204"/>
    <mergeCell ref="A1205:D1205"/>
    <mergeCell ref="A1206:D1206"/>
    <mergeCell ref="A1207:D1207"/>
    <mergeCell ref="A1196:D1196"/>
    <mergeCell ref="A1197:D1197"/>
    <mergeCell ref="A1198:D1198"/>
    <mergeCell ref="A1199:D1199"/>
    <mergeCell ref="A1200:D1200"/>
    <mergeCell ref="A1201:D1201"/>
    <mergeCell ref="A1228:D1228"/>
    <mergeCell ref="A1229:E1229"/>
    <mergeCell ref="A1230:D1230"/>
    <mergeCell ref="E1230:E1236"/>
    <mergeCell ref="A1231:C1231"/>
    <mergeCell ref="A1232:B1234"/>
    <mergeCell ref="A1235:D1235"/>
    <mergeCell ref="A1236:D1236"/>
    <mergeCell ref="A1222:D1222"/>
    <mergeCell ref="A1223:D1223"/>
    <mergeCell ref="A1224:D1224"/>
    <mergeCell ref="A1225:D1225"/>
    <mergeCell ref="A1226:D1226"/>
    <mergeCell ref="A1227:D1227"/>
    <mergeCell ref="A1216:D1216"/>
    <mergeCell ref="A1217:D1217"/>
    <mergeCell ref="A1218:D1218"/>
    <mergeCell ref="A1219:D1219"/>
    <mergeCell ref="A1220:D1220"/>
    <mergeCell ref="A1221:D1221"/>
    <mergeCell ref="A1252:D1252"/>
    <mergeCell ref="A1253:D1253"/>
    <mergeCell ref="A1254:D1254"/>
    <mergeCell ref="A1255:D1255"/>
    <mergeCell ref="A1256:D1256"/>
    <mergeCell ref="A1257:D1257"/>
    <mergeCell ref="A1246:D1246"/>
    <mergeCell ref="A1247:D1247"/>
    <mergeCell ref="A1248:D1248"/>
    <mergeCell ref="A1249:D1249"/>
    <mergeCell ref="A1250:D1250"/>
    <mergeCell ref="A1251:D1251"/>
    <mergeCell ref="A1237:D1237"/>
    <mergeCell ref="E1237:E1256"/>
    <mergeCell ref="A1238:D1238"/>
    <mergeCell ref="A1239:D1239"/>
    <mergeCell ref="A1240:D1240"/>
    <mergeCell ref="A1241:D1241"/>
    <mergeCell ref="A1242:D1242"/>
    <mergeCell ref="A1243:D1243"/>
    <mergeCell ref="A1244:D1244"/>
    <mergeCell ref="A1245:D1245"/>
    <mergeCell ref="A1272:D1272"/>
    <mergeCell ref="A1273:D1273"/>
    <mergeCell ref="A1274:D1274"/>
    <mergeCell ref="A1275:D1275"/>
    <mergeCell ref="A1276:D1276"/>
    <mergeCell ref="A1277:D1277"/>
    <mergeCell ref="A1266:D1266"/>
    <mergeCell ref="A1267:D1267"/>
    <mergeCell ref="A1268:D1268"/>
    <mergeCell ref="A1269:D1269"/>
    <mergeCell ref="A1270:D1270"/>
    <mergeCell ref="A1271:D1271"/>
    <mergeCell ref="E1257:E1258"/>
    <mergeCell ref="A1258:D1258"/>
    <mergeCell ref="A1259:D1259"/>
    <mergeCell ref="E1259:E1278"/>
    <mergeCell ref="A1260:D1260"/>
    <mergeCell ref="A1261:D1261"/>
    <mergeCell ref="A1262:D1262"/>
    <mergeCell ref="A1263:D1263"/>
    <mergeCell ref="A1264:D1264"/>
    <mergeCell ref="A1265:D1265"/>
    <mergeCell ref="A1287:D1287"/>
    <mergeCell ref="E1287:E1306"/>
    <mergeCell ref="A1288:D1288"/>
    <mergeCell ref="A1289:D1289"/>
    <mergeCell ref="A1290:D1290"/>
    <mergeCell ref="A1291:D1291"/>
    <mergeCell ref="A1292:D1292"/>
    <mergeCell ref="A1293:D1293"/>
    <mergeCell ref="A1294:D1294"/>
    <mergeCell ref="A1295:D1295"/>
    <mergeCell ref="A1278:D1278"/>
    <mergeCell ref="A1279:E1279"/>
    <mergeCell ref="A1280:D1280"/>
    <mergeCell ref="E1280:E1286"/>
    <mergeCell ref="A1281:C1281"/>
    <mergeCell ref="A1282:B1284"/>
    <mergeCell ref="A1285:D1285"/>
    <mergeCell ref="A1286:D1286"/>
    <mergeCell ref="E1307:E1308"/>
    <mergeCell ref="A1308:D1308"/>
    <mergeCell ref="A1309:D1309"/>
    <mergeCell ref="E1309:E1328"/>
    <mergeCell ref="A1310:D1310"/>
    <mergeCell ref="A1311:D1311"/>
    <mergeCell ref="A1312:D1312"/>
    <mergeCell ref="A1313:D1313"/>
    <mergeCell ref="A1314:D1314"/>
    <mergeCell ref="A1315:D1315"/>
    <mergeCell ref="A1302:D1302"/>
    <mergeCell ref="A1303:D1303"/>
    <mergeCell ref="A1304:D1304"/>
    <mergeCell ref="A1305:D1305"/>
    <mergeCell ref="A1306:D1306"/>
    <mergeCell ref="A1307:D1307"/>
    <mergeCell ref="A1296:D1296"/>
    <mergeCell ref="A1297:D1297"/>
    <mergeCell ref="A1298:D1298"/>
    <mergeCell ref="A1299:D1299"/>
    <mergeCell ref="A1300:D1300"/>
    <mergeCell ref="A1301:D1301"/>
    <mergeCell ref="A1328:D1328"/>
    <mergeCell ref="A1329:E1329"/>
    <mergeCell ref="A1330:D1330"/>
    <mergeCell ref="E1330:E1336"/>
    <mergeCell ref="A1331:C1331"/>
    <mergeCell ref="A1332:B1334"/>
    <mergeCell ref="A1335:D1335"/>
    <mergeCell ref="A1336:D1336"/>
    <mergeCell ref="A1322:D1322"/>
    <mergeCell ref="A1323:D1323"/>
    <mergeCell ref="A1324:D1324"/>
    <mergeCell ref="A1325:D1325"/>
    <mergeCell ref="A1326:D1326"/>
    <mergeCell ref="A1327:D1327"/>
    <mergeCell ref="A1316:D1316"/>
    <mergeCell ref="A1317:D1317"/>
    <mergeCell ref="A1318:D1318"/>
    <mergeCell ref="A1319:D1319"/>
    <mergeCell ref="A1320:D1320"/>
    <mergeCell ref="A1321:D1321"/>
    <mergeCell ref="A1352:D1352"/>
    <mergeCell ref="A1353:D1353"/>
    <mergeCell ref="A1354:D1354"/>
    <mergeCell ref="A1355:D1355"/>
    <mergeCell ref="A1356:D1356"/>
    <mergeCell ref="A1357:D1357"/>
    <mergeCell ref="A1346:D1346"/>
    <mergeCell ref="A1347:D1347"/>
    <mergeCell ref="A1348:D1348"/>
    <mergeCell ref="A1349:D1349"/>
    <mergeCell ref="A1350:D1350"/>
    <mergeCell ref="A1351:D1351"/>
    <mergeCell ref="A1337:D1337"/>
    <mergeCell ref="E1337:E1356"/>
    <mergeCell ref="A1338:D1338"/>
    <mergeCell ref="A1339:D1339"/>
    <mergeCell ref="A1340:D1340"/>
    <mergeCell ref="A1341:D1341"/>
    <mergeCell ref="A1342:D1342"/>
    <mergeCell ref="A1343:D1343"/>
    <mergeCell ref="A1344:D1344"/>
    <mergeCell ref="A1345:D1345"/>
    <mergeCell ref="A1372:D1372"/>
    <mergeCell ref="A1373:D1373"/>
    <mergeCell ref="A1374:D1374"/>
    <mergeCell ref="A1375:D1375"/>
    <mergeCell ref="A1376:D1376"/>
    <mergeCell ref="A1377:D1377"/>
    <mergeCell ref="A1366:D1366"/>
    <mergeCell ref="A1367:D1367"/>
    <mergeCell ref="A1368:D1368"/>
    <mergeCell ref="A1369:D1369"/>
    <mergeCell ref="A1370:D1370"/>
    <mergeCell ref="A1371:D1371"/>
    <mergeCell ref="E1357:E1358"/>
    <mergeCell ref="A1358:D1358"/>
    <mergeCell ref="A1359:D1359"/>
    <mergeCell ref="E1359:E1378"/>
    <mergeCell ref="A1360:D1360"/>
    <mergeCell ref="A1361:D1361"/>
    <mergeCell ref="A1362:D1362"/>
    <mergeCell ref="A1363:D1363"/>
    <mergeCell ref="A1364:D1364"/>
    <mergeCell ref="A1365:D1365"/>
    <mergeCell ref="A1387:D1387"/>
    <mergeCell ref="E1387:E1406"/>
    <mergeCell ref="A1388:D1388"/>
    <mergeCell ref="A1389:D1389"/>
    <mergeCell ref="A1390:D1390"/>
    <mergeCell ref="A1391:D1391"/>
    <mergeCell ref="A1392:D1392"/>
    <mergeCell ref="A1393:D1393"/>
    <mergeCell ref="A1394:D1394"/>
    <mergeCell ref="A1395:D1395"/>
    <mergeCell ref="A1378:D1378"/>
    <mergeCell ref="A1379:E1379"/>
    <mergeCell ref="A1380:D1380"/>
    <mergeCell ref="E1380:E1386"/>
    <mergeCell ref="A1381:C1381"/>
    <mergeCell ref="A1382:B1384"/>
    <mergeCell ref="A1385:D1385"/>
    <mergeCell ref="A1386:D1386"/>
    <mergeCell ref="E1407:E1408"/>
    <mergeCell ref="A1408:D1408"/>
    <mergeCell ref="A1409:D1409"/>
    <mergeCell ref="E1409:E1428"/>
    <mergeCell ref="A1410:D1410"/>
    <mergeCell ref="A1411:D1411"/>
    <mergeCell ref="A1412:D1412"/>
    <mergeCell ref="A1413:D1413"/>
    <mergeCell ref="A1414:D1414"/>
    <mergeCell ref="A1415:D1415"/>
    <mergeCell ref="A1402:D1402"/>
    <mergeCell ref="A1403:D1403"/>
    <mergeCell ref="A1404:D1404"/>
    <mergeCell ref="A1405:D1405"/>
    <mergeCell ref="A1406:D1406"/>
    <mergeCell ref="A1407:D1407"/>
    <mergeCell ref="A1396:D1396"/>
    <mergeCell ref="A1397:D1397"/>
    <mergeCell ref="A1398:D1398"/>
    <mergeCell ref="A1399:D1399"/>
    <mergeCell ref="A1400:D1400"/>
    <mergeCell ref="A1401:D1401"/>
    <mergeCell ref="A1428:D1428"/>
    <mergeCell ref="A1429:E1429"/>
    <mergeCell ref="A1430:D1430"/>
    <mergeCell ref="E1430:E1436"/>
    <mergeCell ref="A1431:C1431"/>
    <mergeCell ref="A1432:B1434"/>
    <mergeCell ref="A1435:D1435"/>
    <mergeCell ref="A1436:D1436"/>
    <mergeCell ref="A1422:D1422"/>
    <mergeCell ref="A1423:D1423"/>
    <mergeCell ref="A1424:D1424"/>
    <mergeCell ref="A1425:D1425"/>
    <mergeCell ref="A1426:D1426"/>
    <mergeCell ref="A1427:D1427"/>
    <mergeCell ref="A1416:D1416"/>
    <mergeCell ref="A1417:D1417"/>
    <mergeCell ref="A1418:D1418"/>
    <mergeCell ref="A1419:D1419"/>
    <mergeCell ref="A1420:D1420"/>
    <mergeCell ref="A1421:D1421"/>
    <mergeCell ref="A1452:D1452"/>
    <mergeCell ref="A1453:D1453"/>
    <mergeCell ref="A1454:D1454"/>
    <mergeCell ref="A1455:D1455"/>
    <mergeCell ref="A1456:D1456"/>
    <mergeCell ref="A1457:D1457"/>
    <mergeCell ref="A1446:D1446"/>
    <mergeCell ref="A1447:D1447"/>
    <mergeCell ref="A1448:D1448"/>
    <mergeCell ref="A1449:D1449"/>
    <mergeCell ref="A1450:D1450"/>
    <mergeCell ref="A1451:D1451"/>
    <mergeCell ref="A1437:D1437"/>
    <mergeCell ref="E1437:E1456"/>
    <mergeCell ref="A1438:D1438"/>
    <mergeCell ref="A1439:D1439"/>
    <mergeCell ref="A1440:D1440"/>
    <mergeCell ref="A1441:D1441"/>
    <mergeCell ref="A1442:D1442"/>
    <mergeCell ref="A1443:D1443"/>
    <mergeCell ref="A1444:D1444"/>
    <mergeCell ref="A1445:D1445"/>
    <mergeCell ref="A1472:D1472"/>
    <mergeCell ref="A1473:D1473"/>
    <mergeCell ref="A1474:D1474"/>
    <mergeCell ref="A1475:D1475"/>
    <mergeCell ref="A1476:D1476"/>
    <mergeCell ref="A1477:D1477"/>
    <mergeCell ref="A1466:D1466"/>
    <mergeCell ref="A1467:D1467"/>
    <mergeCell ref="A1468:D1468"/>
    <mergeCell ref="A1469:D1469"/>
    <mergeCell ref="A1470:D1470"/>
    <mergeCell ref="A1471:D1471"/>
    <mergeCell ref="E1457:E1458"/>
    <mergeCell ref="A1458:D1458"/>
    <mergeCell ref="A1459:D1459"/>
    <mergeCell ref="E1459:E1478"/>
    <mergeCell ref="A1460:D1460"/>
    <mergeCell ref="A1461:D1461"/>
    <mergeCell ref="A1462:D1462"/>
    <mergeCell ref="A1463:D1463"/>
    <mergeCell ref="A1464:D1464"/>
    <mergeCell ref="A1465:D1465"/>
    <mergeCell ref="A1487:D1487"/>
    <mergeCell ref="E1487:E1506"/>
    <mergeCell ref="A1488:D1488"/>
    <mergeCell ref="A1489:D1489"/>
    <mergeCell ref="A1490:D1490"/>
    <mergeCell ref="A1491:D1491"/>
    <mergeCell ref="A1492:D1492"/>
    <mergeCell ref="A1493:D1493"/>
    <mergeCell ref="A1494:D1494"/>
    <mergeCell ref="A1495:D1495"/>
    <mergeCell ref="A1478:D1478"/>
    <mergeCell ref="A1479:E1479"/>
    <mergeCell ref="A1480:D1480"/>
    <mergeCell ref="E1480:E1486"/>
    <mergeCell ref="A1481:C1481"/>
    <mergeCell ref="A1482:B1484"/>
    <mergeCell ref="A1485:D1485"/>
    <mergeCell ref="A1486:D1486"/>
    <mergeCell ref="E1507:E1508"/>
    <mergeCell ref="A1508:D1508"/>
    <mergeCell ref="A1509:D1509"/>
    <mergeCell ref="E1509:E1528"/>
    <mergeCell ref="A1510:D1510"/>
    <mergeCell ref="A1511:D1511"/>
    <mergeCell ref="A1512:D1512"/>
    <mergeCell ref="A1513:D1513"/>
    <mergeCell ref="A1514:D1514"/>
    <mergeCell ref="A1515:D1515"/>
    <mergeCell ref="A1502:D1502"/>
    <mergeCell ref="A1503:D1503"/>
    <mergeCell ref="A1504:D1504"/>
    <mergeCell ref="A1505:D1505"/>
    <mergeCell ref="A1506:D1506"/>
    <mergeCell ref="A1507:D1507"/>
    <mergeCell ref="A1496:D1496"/>
    <mergeCell ref="A1497:D1497"/>
    <mergeCell ref="A1498:D1498"/>
    <mergeCell ref="A1499:D1499"/>
    <mergeCell ref="A1500:D1500"/>
    <mergeCell ref="A1501:D1501"/>
    <mergeCell ref="A1528:D1528"/>
    <mergeCell ref="A1529:E1529"/>
    <mergeCell ref="A1530:D1530"/>
    <mergeCell ref="E1530:E1536"/>
    <mergeCell ref="A1531:C1531"/>
    <mergeCell ref="A1532:B1534"/>
    <mergeCell ref="A1535:D1535"/>
    <mergeCell ref="A1536:D1536"/>
    <mergeCell ref="A1522:D1522"/>
    <mergeCell ref="A1523:D1523"/>
    <mergeCell ref="A1524:D1524"/>
    <mergeCell ref="A1525:D1525"/>
    <mergeCell ref="A1526:D1526"/>
    <mergeCell ref="A1527:D1527"/>
    <mergeCell ref="A1516:D1516"/>
    <mergeCell ref="A1517:D1517"/>
    <mergeCell ref="A1518:D1518"/>
    <mergeCell ref="A1519:D1519"/>
    <mergeCell ref="A1520:D1520"/>
    <mergeCell ref="A1521:D1521"/>
    <mergeCell ref="A1552:D1552"/>
    <mergeCell ref="A1553:D1553"/>
    <mergeCell ref="A1554:D1554"/>
    <mergeCell ref="A1555:D1555"/>
    <mergeCell ref="A1556:D1556"/>
    <mergeCell ref="A1557:D1557"/>
    <mergeCell ref="A1546:D1546"/>
    <mergeCell ref="A1547:D1547"/>
    <mergeCell ref="A1548:D1548"/>
    <mergeCell ref="A1549:D1549"/>
    <mergeCell ref="A1550:D1550"/>
    <mergeCell ref="A1551:D1551"/>
    <mergeCell ref="A1537:D1537"/>
    <mergeCell ref="E1537:E1556"/>
    <mergeCell ref="A1538:D1538"/>
    <mergeCell ref="A1539:D1539"/>
    <mergeCell ref="A1540:D1540"/>
    <mergeCell ref="A1541:D1541"/>
    <mergeCell ref="A1542:D1542"/>
    <mergeCell ref="A1543:D1543"/>
    <mergeCell ref="A1544:D1544"/>
    <mergeCell ref="A1545:D1545"/>
    <mergeCell ref="A1572:D1572"/>
    <mergeCell ref="A1573:D1573"/>
    <mergeCell ref="A1574:D1574"/>
    <mergeCell ref="A1575:D1575"/>
    <mergeCell ref="A1576:D1576"/>
    <mergeCell ref="A1577:D1577"/>
    <mergeCell ref="A1566:D1566"/>
    <mergeCell ref="A1567:D1567"/>
    <mergeCell ref="A1568:D1568"/>
    <mergeCell ref="A1569:D1569"/>
    <mergeCell ref="A1570:D1570"/>
    <mergeCell ref="A1571:D1571"/>
    <mergeCell ref="E1557:E1558"/>
    <mergeCell ref="A1558:D1558"/>
    <mergeCell ref="A1559:D1559"/>
    <mergeCell ref="E1559:E1578"/>
    <mergeCell ref="A1560:D1560"/>
    <mergeCell ref="A1561:D1561"/>
    <mergeCell ref="A1562:D1562"/>
    <mergeCell ref="A1563:D1563"/>
    <mergeCell ref="A1564:D1564"/>
    <mergeCell ref="A1565:D1565"/>
    <mergeCell ref="A1587:D1587"/>
    <mergeCell ref="E1587:E1606"/>
    <mergeCell ref="A1588:D1588"/>
    <mergeCell ref="A1589:D1589"/>
    <mergeCell ref="A1590:D1590"/>
    <mergeCell ref="A1591:D1591"/>
    <mergeCell ref="A1592:D1592"/>
    <mergeCell ref="A1593:D1593"/>
    <mergeCell ref="A1594:D1594"/>
    <mergeCell ref="A1595:D1595"/>
    <mergeCell ref="A1578:D1578"/>
    <mergeCell ref="A1579:E1579"/>
    <mergeCell ref="A1580:D1580"/>
    <mergeCell ref="E1580:E1586"/>
    <mergeCell ref="A1581:C1581"/>
    <mergeCell ref="A1582:B1584"/>
    <mergeCell ref="A1585:D1585"/>
    <mergeCell ref="A1586:D1586"/>
    <mergeCell ref="E1607:E1608"/>
    <mergeCell ref="A1608:D1608"/>
    <mergeCell ref="A1609:D1609"/>
    <mergeCell ref="E1609:E1628"/>
    <mergeCell ref="A1610:D1610"/>
    <mergeCell ref="A1611:D1611"/>
    <mergeCell ref="A1612:D1612"/>
    <mergeCell ref="A1613:D1613"/>
    <mergeCell ref="A1614:D1614"/>
    <mergeCell ref="A1615:D1615"/>
    <mergeCell ref="A1602:D1602"/>
    <mergeCell ref="A1603:D1603"/>
    <mergeCell ref="A1604:D1604"/>
    <mergeCell ref="A1605:D1605"/>
    <mergeCell ref="A1606:D1606"/>
    <mergeCell ref="A1607:D1607"/>
    <mergeCell ref="A1596:D1596"/>
    <mergeCell ref="A1597:D1597"/>
    <mergeCell ref="A1598:D1598"/>
    <mergeCell ref="A1599:D1599"/>
    <mergeCell ref="A1600:D1600"/>
    <mergeCell ref="A1601:D1601"/>
    <mergeCell ref="A1628:D1628"/>
    <mergeCell ref="A1629:E1629"/>
    <mergeCell ref="A1630:D1630"/>
    <mergeCell ref="E1630:E1636"/>
    <mergeCell ref="A1631:C1631"/>
    <mergeCell ref="A1632:B1634"/>
    <mergeCell ref="A1635:D1635"/>
    <mergeCell ref="A1636:D1636"/>
    <mergeCell ref="A1622:D1622"/>
    <mergeCell ref="A1623:D1623"/>
    <mergeCell ref="A1624:D1624"/>
    <mergeCell ref="A1625:D1625"/>
    <mergeCell ref="A1626:D1626"/>
    <mergeCell ref="A1627:D1627"/>
    <mergeCell ref="A1616:D1616"/>
    <mergeCell ref="A1617:D1617"/>
    <mergeCell ref="A1618:D1618"/>
    <mergeCell ref="A1619:D1619"/>
    <mergeCell ref="A1620:D1620"/>
    <mergeCell ref="A1621:D1621"/>
    <mergeCell ref="A1652:D1652"/>
    <mergeCell ref="A1653:D1653"/>
    <mergeCell ref="A1654:D1654"/>
    <mergeCell ref="A1655:D1655"/>
    <mergeCell ref="A1656:D1656"/>
    <mergeCell ref="A1657:D1657"/>
    <mergeCell ref="A1646:D1646"/>
    <mergeCell ref="A1647:D1647"/>
    <mergeCell ref="A1648:D1648"/>
    <mergeCell ref="A1649:D1649"/>
    <mergeCell ref="A1650:D1650"/>
    <mergeCell ref="A1651:D1651"/>
    <mergeCell ref="A1637:D1637"/>
    <mergeCell ref="E1637:E1656"/>
    <mergeCell ref="A1638:D1638"/>
    <mergeCell ref="A1639:D1639"/>
    <mergeCell ref="A1640:D1640"/>
    <mergeCell ref="A1641:D1641"/>
    <mergeCell ref="A1642:D1642"/>
    <mergeCell ref="A1643:D1643"/>
    <mergeCell ref="A1644:D1644"/>
    <mergeCell ref="A1645:D1645"/>
    <mergeCell ref="A1672:D1672"/>
    <mergeCell ref="A1673:D1673"/>
    <mergeCell ref="A1674:D1674"/>
    <mergeCell ref="A1675:D1675"/>
    <mergeCell ref="A1676:D1676"/>
    <mergeCell ref="A1677:D1677"/>
    <mergeCell ref="A1666:D1666"/>
    <mergeCell ref="A1667:D1667"/>
    <mergeCell ref="A1668:D1668"/>
    <mergeCell ref="A1669:D1669"/>
    <mergeCell ref="A1670:D1670"/>
    <mergeCell ref="A1671:D1671"/>
    <mergeCell ref="E1657:E1658"/>
    <mergeCell ref="A1658:D1658"/>
    <mergeCell ref="A1659:D1659"/>
    <mergeCell ref="E1659:E1678"/>
    <mergeCell ref="A1660:D1660"/>
    <mergeCell ref="A1661:D1661"/>
    <mergeCell ref="A1662:D1662"/>
    <mergeCell ref="A1663:D1663"/>
    <mergeCell ref="A1664:D1664"/>
    <mergeCell ref="A1665:D1665"/>
    <mergeCell ref="A1687:D1687"/>
    <mergeCell ref="E1687:E1706"/>
    <mergeCell ref="A1688:D1688"/>
    <mergeCell ref="A1689:D1689"/>
    <mergeCell ref="A1690:D1690"/>
    <mergeCell ref="A1691:D1691"/>
    <mergeCell ref="A1692:D1692"/>
    <mergeCell ref="A1693:D1693"/>
    <mergeCell ref="A1694:D1694"/>
    <mergeCell ref="A1695:D1695"/>
    <mergeCell ref="A1678:D1678"/>
    <mergeCell ref="A1679:E1679"/>
    <mergeCell ref="A1680:D1680"/>
    <mergeCell ref="E1680:E1686"/>
    <mergeCell ref="A1681:C1681"/>
    <mergeCell ref="A1682:B1684"/>
    <mergeCell ref="A1685:D1685"/>
    <mergeCell ref="A1686:D1686"/>
    <mergeCell ref="E1707:E1708"/>
    <mergeCell ref="A1708:D1708"/>
    <mergeCell ref="A1709:D1709"/>
    <mergeCell ref="E1709:E1728"/>
    <mergeCell ref="A1710:D1710"/>
    <mergeCell ref="A1711:D1711"/>
    <mergeCell ref="A1712:D1712"/>
    <mergeCell ref="A1713:D1713"/>
    <mergeCell ref="A1714:D1714"/>
    <mergeCell ref="A1715:D1715"/>
    <mergeCell ref="A1702:D1702"/>
    <mergeCell ref="A1703:D1703"/>
    <mergeCell ref="A1704:D1704"/>
    <mergeCell ref="A1705:D1705"/>
    <mergeCell ref="A1706:D1706"/>
    <mergeCell ref="A1707:D1707"/>
    <mergeCell ref="A1696:D1696"/>
    <mergeCell ref="A1697:D1697"/>
    <mergeCell ref="A1698:D1698"/>
    <mergeCell ref="A1699:D1699"/>
    <mergeCell ref="A1700:D1700"/>
    <mergeCell ref="A1701:D1701"/>
    <mergeCell ref="A1728:D1728"/>
    <mergeCell ref="A1729:E1729"/>
    <mergeCell ref="A1730:D1730"/>
    <mergeCell ref="E1730:E1736"/>
    <mergeCell ref="A1731:C1731"/>
    <mergeCell ref="A1732:B1734"/>
    <mergeCell ref="A1735:D1735"/>
    <mergeCell ref="A1736:D1736"/>
    <mergeCell ref="A1722:D1722"/>
    <mergeCell ref="A1723:D1723"/>
    <mergeCell ref="A1724:D1724"/>
    <mergeCell ref="A1725:D1725"/>
    <mergeCell ref="A1726:D1726"/>
    <mergeCell ref="A1727:D1727"/>
    <mergeCell ref="A1716:D1716"/>
    <mergeCell ref="A1717:D1717"/>
    <mergeCell ref="A1718:D1718"/>
    <mergeCell ref="A1719:D1719"/>
    <mergeCell ref="A1720:D1720"/>
    <mergeCell ref="A1721:D1721"/>
    <mergeCell ref="A1752:D1752"/>
    <mergeCell ref="A1753:D1753"/>
    <mergeCell ref="A1754:D1754"/>
    <mergeCell ref="A1755:D1755"/>
    <mergeCell ref="A1756:D1756"/>
    <mergeCell ref="A1757:D1757"/>
    <mergeCell ref="A1746:D1746"/>
    <mergeCell ref="A1747:D1747"/>
    <mergeCell ref="A1748:D1748"/>
    <mergeCell ref="A1749:D1749"/>
    <mergeCell ref="A1750:D1750"/>
    <mergeCell ref="A1751:D1751"/>
    <mergeCell ref="A1737:D1737"/>
    <mergeCell ref="E1737:E1756"/>
    <mergeCell ref="A1738:D1738"/>
    <mergeCell ref="A1739:D1739"/>
    <mergeCell ref="A1740:D1740"/>
    <mergeCell ref="A1741:D1741"/>
    <mergeCell ref="A1742:D1742"/>
    <mergeCell ref="A1743:D1743"/>
    <mergeCell ref="A1744:D1744"/>
    <mergeCell ref="A1745:D1745"/>
    <mergeCell ref="A1772:D1772"/>
    <mergeCell ref="A1773:D1773"/>
    <mergeCell ref="A1774:D1774"/>
    <mergeCell ref="A1775:D1775"/>
    <mergeCell ref="A1776:D1776"/>
    <mergeCell ref="A1777:D1777"/>
    <mergeCell ref="A1766:D1766"/>
    <mergeCell ref="A1767:D1767"/>
    <mergeCell ref="A1768:D1768"/>
    <mergeCell ref="A1769:D1769"/>
    <mergeCell ref="A1770:D1770"/>
    <mergeCell ref="A1771:D1771"/>
    <mergeCell ref="E1757:E1758"/>
    <mergeCell ref="A1758:D1758"/>
    <mergeCell ref="A1759:D1759"/>
    <mergeCell ref="E1759:E1778"/>
    <mergeCell ref="A1760:D1760"/>
    <mergeCell ref="A1761:D1761"/>
    <mergeCell ref="A1762:D1762"/>
    <mergeCell ref="A1763:D1763"/>
    <mergeCell ref="A1764:D1764"/>
    <mergeCell ref="A1765:D1765"/>
    <mergeCell ref="A1787:D1787"/>
    <mergeCell ref="E1787:E1806"/>
    <mergeCell ref="A1788:D1788"/>
    <mergeCell ref="A1789:D1789"/>
    <mergeCell ref="A1790:D1790"/>
    <mergeCell ref="A1791:D1791"/>
    <mergeCell ref="A1792:D1792"/>
    <mergeCell ref="A1793:D1793"/>
    <mergeCell ref="A1794:D1794"/>
    <mergeCell ref="A1795:D1795"/>
    <mergeCell ref="A1778:D1778"/>
    <mergeCell ref="A1779:E1779"/>
    <mergeCell ref="A1780:D1780"/>
    <mergeCell ref="E1780:E1786"/>
    <mergeCell ref="A1781:C1781"/>
    <mergeCell ref="A1782:B1784"/>
    <mergeCell ref="A1785:D1785"/>
    <mergeCell ref="A1786:D1786"/>
    <mergeCell ref="E1807:E1808"/>
    <mergeCell ref="A1808:D1808"/>
    <mergeCell ref="A1809:D1809"/>
    <mergeCell ref="E1809:E1828"/>
    <mergeCell ref="A1810:D1810"/>
    <mergeCell ref="A1811:D1811"/>
    <mergeCell ref="A1812:D1812"/>
    <mergeCell ref="A1813:D1813"/>
    <mergeCell ref="A1814:D1814"/>
    <mergeCell ref="A1815:D1815"/>
    <mergeCell ref="A1802:D1802"/>
    <mergeCell ref="A1803:D1803"/>
    <mergeCell ref="A1804:D1804"/>
    <mergeCell ref="A1805:D1805"/>
    <mergeCell ref="A1806:D1806"/>
    <mergeCell ref="A1807:D1807"/>
    <mergeCell ref="A1796:D1796"/>
    <mergeCell ref="A1797:D1797"/>
    <mergeCell ref="A1798:D1798"/>
    <mergeCell ref="A1799:D1799"/>
    <mergeCell ref="A1800:D1800"/>
    <mergeCell ref="A1801:D1801"/>
    <mergeCell ref="A1828:D1828"/>
    <mergeCell ref="A1829:E1829"/>
    <mergeCell ref="A1830:D1830"/>
    <mergeCell ref="E1830:E1836"/>
    <mergeCell ref="A1831:C1831"/>
    <mergeCell ref="A1832:B1834"/>
    <mergeCell ref="A1835:D1835"/>
    <mergeCell ref="A1836:D1836"/>
    <mergeCell ref="A1822:D1822"/>
    <mergeCell ref="A1823:D1823"/>
    <mergeCell ref="A1824:D1824"/>
    <mergeCell ref="A1825:D1825"/>
    <mergeCell ref="A1826:D1826"/>
    <mergeCell ref="A1827:D1827"/>
    <mergeCell ref="A1816:D1816"/>
    <mergeCell ref="A1817:D1817"/>
    <mergeCell ref="A1818:D1818"/>
    <mergeCell ref="A1819:D1819"/>
    <mergeCell ref="A1820:D1820"/>
    <mergeCell ref="A1821:D1821"/>
    <mergeCell ref="A1852:D1852"/>
    <mergeCell ref="A1853:D1853"/>
    <mergeCell ref="A1854:D1854"/>
    <mergeCell ref="A1855:D1855"/>
    <mergeCell ref="A1856:D1856"/>
    <mergeCell ref="A1857:D1857"/>
    <mergeCell ref="A1846:D1846"/>
    <mergeCell ref="A1847:D1847"/>
    <mergeCell ref="A1848:D1848"/>
    <mergeCell ref="A1849:D1849"/>
    <mergeCell ref="A1850:D1850"/>
    <mergeCell ref="A1851:D1851"/>
    <mergeCell ref="A1837:D1837"/>
    <mergeCell ref="E1837:E1856"/>
    <mergeCell ref="A1838:D1838"/>
    <mergeCell ref="A1839:D1839"/>
    <mergeCell ref="A1840:D1840"/>
    <mergeCell ref="A1841:D1841"/>
    <mergeCell ref="A1842:D1842"/>
    <mergeCell ref="A1843:D1843"/>
    <mergeCell ref="A1844:D1844"/>
    <mergeCell ref="A1845:D1845"/>
    <mergeCell ref="A1872:D1872"/>
    <mergeCell ref="A1873:D1873"/>
    <mergeCell ref="A1874:D1874"/>
    <mergeCell ref="A1875:D1875"/>
    <mergeCell ref="A1876:D1876"/>
    <mergeCell ref="A1877:D1877"/>
    <mergeCell ref="A1866:D1866"/>
    <mergeCell ref="A1867:D1867"/>
    <mergeCell ref="A1868:D1868"/>
    <mergeCell ref="A1869:D1869"/>
    <mergeCell ref="A1870:D1870"/>
    <mergeCell ref="A1871:D1871"/>
    <mergeCell ref="E1857:E1858"/>
    <mergeCell ref="A1858:D1858"/>
    <mergeCell ref="A1859:D1859"/>
    <mergeCell ref="E1859:E1878"/>
    <mergeCell ref="A1860:D1860"/>
    <mergeCell ref="A1861:D1861"/>
    <mergeCell ref="A1862:D1862"/>
    <mergeCell ref="A1863:D1863"/>
    <mergeCell ref="A1864:D1864"/>
    <mergeCell ref="A1865:D1865"/>
    <mergeCell ref="A1887:D1887"/>
    <mergeCell ref="E1887:E1906"/>
    <mergeCell ref="A1888:D1888"/>
    <mergeCell ref="A1889:D1889"/>
    <mergeCell ref="A1890:D1890"/>
    <mergeCell ref="A1891:D1891"/>
    <mergeCell ref="A1892:D1892"/>
    <mergeCell ref="A1893:D1893"/>
    <mergeCell ref="A1894:D1894"/>
    <mergeCell ref="A1895:D1895"/>
    <mergeCell ref="A1878:D1878"/>
    <mergeCell ref="A1879:E1879"/>
    <mergeCell ref="A1880:D1880"/>
    <mergeCell ref="E1880:E1886"/>
    <mergeCell ref="A1881:C1881"/>
    <mergeCell ref="A1882:B1884"/>
    <mergeCell ref="A1885:D1885"/>
    <mergeCell ref="A1886:D1886"/>
    <mergeCell ref="E1907:E1908"/>
    <mergeCell ref="A1908:D1908"/>
    <mergeCell ref="A1909:D1909"/>
    <mergeCell ref="E1909:E1928"/>
    <mergeCell ref="A1910:D1910"/>
    <mergeCell ref="A1911:D1911"/>
    <mergeCell ref="A1912:D1912"/>
    <mergeCell ref="A1913:D1913"/>
    <mergeCell ref="A1914:D1914"/>
    <mergeCell ref="A1915:D1915"/>
    <mergeCell ref="A1902:D1902"/>
    <mergeCell ref="A1903:D1903"/>
    <mergeCell ref="A1904:D1904"/>
    <mergeCell ref="A1905:D1905"/>
    <mergeCell ref="A1906:D1906"/>
    <mergeCell ref="A1907:D1907"/>
    <mergeCell ref="A1896:D1896"/>
    <mergeCell ref="A1897:D1897"/>
    <mergeCell ref="A1898:D1898"/>
    <mergeCell ref="A1899:D1899"/>
    <mergeCell ref="A1900:D1900"/>
    <mergeCell ref="A1901:D1901"/>
    <mergeCell ref="A1928:D1928"/>
    <mergeCell ref="A1929:E1929"/>
    <mergeCell ref="A1930:D1930"/>
    <mergeCell ref="E1930:E1936"/>
    <mergeCell ref="A1931:C1931"/>
    <mergeCell ref="A1932:B1934"/>
    <mergeCell ref="A1935:D1935"/>
    <mergeCell ref="A1936:D1936"/>
    <mergeCell ref="A1922:D1922"/>
    <mergeCell ref="A1923:D1923"/>
    <mergeCell ref="A1924:D1924"/>
    <mergeCell ref="A1925:D1925"/>
    <mergeCell ref="A1926:D1926"/>
    <mergeCell ref="A1927:D1927"/>
    <mergeCell ref="A1916:D1916"/>
    <mergeCell ref="A1917:D1917"/>
    <mergeCell ref="A1918:D1918"/>
    <mergeCell ref="A1919:D1919"/>
    <mergeCell ref="A1920:D1920"/>
    <mergeCell ref="A1921:D1921"/>
    <mergeCell ref="A1952:D1952"/>
    <mergeCell ref="A1953:D1953"/>
    <mergeCell ref="A1954:D1954"/>
    <mergeCell ref="A1955:D1955"/>
    <mergeCell ref="A1956:D1956"/>
    <mergeCell ref="A1957:D1957"/>
    <mergeCell ref="A1946:D1946"/>
    <mergeCell ref="A1947:D1947"/>
    <mergeCell ref="A1948:D1948"/>
    <mergeCell ref="A1949:D1949"/>
    <mergeCell ref="A1950:D1950"/>
    <mergeCell ref="A1951:D1951"/>
    <mergeCell ref="A1937:D1937"/>
    <mergeCell ref="E1937:E1956"/>
    <mergeCell ref="A1938:D1938"/>
    <mergeCell ref="A1939:D1939"/>
    <mergeCell ref="A1940:D1940"/>
    <mergeCell ref="A1941:D1941"/>
    <mergeCell ref="A1942:D1942"/>
    <mergeCell ref="A1943:D1943"/>
    <mergeCell ref="A1944:D1944"/>
    <mergeCell ref="A1945:D1945"/>
    <mergeCell ref="A1972:D1972"/>
    <mergeCell ref="A1973:D1973"/>
    <mergeCell ref="A1974:D1974"/>
    <mergeCell ref="A1975:D1975"/>
    <mergeCell ref="A1976:D1976"/>
    <mergeCell ref="A1977:D1977"/>
    <mergeCell ref="A1966:D1966"/>
    <mergeCell ref="A1967:D1967"/>
    <mergeCell ref="A1968:D1968"/>
    <mergeCell ref="A1969:D1969"/>
    <mergeCell ref="A1970:D1970"/>
    <mergeCell ref="A1971:D1971"/>
    <mergeCell ref="E1957:E1958"/>
    <mergeCell ref="A1958:D1958"/>
    <mergeCell ref="A1959:D1959"/>
    <mergeCell ref="E1959:E1978"/>
    <mergeCell ref="A1960:D1960"/>
    <mergeCell ref="A1961:D1961"/>
    <mergeCell ref="A1962:D1962"/>
    <mergeCell ref="A1963:D1963"/>
    <mergeCell ref="A1964:D1964"/>
    <mergeCell ref="A1965:D1965"/>
    <mergeCell ref="A1987:D1987"/>
    <mergeCell ref="E1987:E2006"/>
    <mergeCell ref="A1988:D1988"/>
    <mergeCell ref="A1989:D1989"/>
    <mergeCell ref="A1990:D1990"/>
    <mergeCell ref="A1991:D1991"/>
    <mergeCell ref="A1992:D1992"/>
    <mergeCell ref="A1993:D1993"/>
    <mergeCell ref="A1994:D1994"/>
    <mergeCell ref="A1995:D1995"/>
    <mergeCell ref="A1978:D1978"/>
    <mergeCell ref="A1979:E1979"/>
    <mergeCell ref="A1980:D1980"/>
    <mergeCell ref="E1980:E1986"/>
    <mergeCell ref="A1981:C1981"/>
    <mergeCell ref="A1982:B1984"/>
    <mergeCell ref="A1985:D1985"/>
    <mergeCell ref="A1986:D1986"/>
    <mergeCell ref="E2007:E2008"/>
    <mergeCell ref="A2008:D2008"/>
    <mergeCell ref="A2009:D2009"/>
    <mergeCell ref="E2009:E2028"/>
    <mergeCell ref="A2010:D2010"/>
    <mergeCell ref="A2011:D2011"/>
    <mergeCell ref="A2012:D2012"/>
    <mergeCell ref="A2013:D2013"/>
    <mergeCell ref="A2014:D2014"/>
    <mergeCell ref="A2015:D2015"/>
    <mergeCell ref="A2002:D2002"/>
    <mergeCell ref="A2003:D2003"/>
    <mergeCell ref="A2004:D2004"/>
    <mergeCell ref="A2005:D2005"/>
    <mergeCell ref="A2006:D2006"/>
    <mergeCell ref="A2007:D2007"/>
    <mergeCell ref="A1996:D1996"/>
    <mergeCell ref="A1997:D1997"/>
    <mergeCell ref="A1998:D1998"/>
    <mergeCell ref="A1999:D1999"/>
    <mergeCell ref="A2000:D2000"/>
    <mergeCell ref="A2001:D2001"/>
    <mergeCell ref="A2028:D2028"/>
    <mergeCell ref="A2029:E2029"/>
    <mergeCell ref="A2030:D2030"/>
    <mergeCell ref="E2030:E2036"/>
    <mergeCell ref="A2031:C2031"/>
    <mergeCell ref="A2032:B2034"/>
    <mergeCell ref="A2035:D2035"/>
    <mergeCell ref="A2036:D2036"/>
    <mergeCell ref="A2022:D2022"/>
    <mergeCell ref="A2023:D2023"/>
    <mergeCell ref="A2024:D2024"/>
    <mergeCell ref="A2025:D2025"/>
    <mergeCell ref="A2026:D2026"/>
    <mergeCell ref="A2027:D2027"/>
    <mergeCell ref="A2016:D2016"/>
    <mergeCell ref="A2017:D2017"/>
    <mergeCell ref="A2018:D2018"/>
    <mergeCell ref="A2019:D2019"/>
    <mergeCell ref="A2020:D2020"/>
    <mergeCell ref="A2021:D2021"/>
    <mergeCell ref="A2052:D2052"/>
    <mergeCell ref="A2053:D2053"/>
    <mergeCell ref="A2054:D2054"/>
    <mergeCell ref="A2055:D2055"/>
    <mergeCell ref="A2056:D2056"/>
    <mergeCell ref="A2057:D2057"/>
    <mergeCell ref="A2046:D2046"/>
    <mergeCell ref="A2047:D2047"/>
    <mergeCell ref="A2048:D2048"/>
    <mergeCell ref="A2049:D2049"/>
    <mergeCell ref="A2050:D2050"/>
    <mergeCell ref="A2051:D2051"/>
    <mergeCell ref="A2037:D2037"/>
    <mergeCell ref="E2037:E2056"/>
    <mergeCell ref="A2038:D2038"/>
    <mergeCell ref="A2039:D2039"/>
    <mergeCell ref="A2040:D2040"/>
    <mergeCell ref="A2041:D2041"/>
    <mergeCell ref="A2042:D2042"/>
    <mergeCell ref="A2043:D2043"/>
    <mergeCell ref="A2044:D2044"/>
    <mergeCell ref="A2045:D2045"/>
    <mergeCell ref="A2072:D2072"/>
    <mergeCell ref="A2073:D2073"/>
    <mergeCell ref="A2074:D2074"/>
    <mergeCell ref="A2075:D2075"/>
    <mergeCell ref="A2076:D2076"/>
    <mergeCell ref="A2077:D2077"/>
    <mergeCell ref="A2066:D2066"/>
    <mergeCell ref="A2067:D2067"/>
    <mergeCell ref="A2068:D2068"/>
    <mergeCell ref="A2069:D2069"/>
    <mergeCell ref="A2070:D2070"/>
    <mergeCell ref="A2071:D2071"/>
    <mergeCell ref="E2057:E2058"/>
    <mergeCell ref="A2058:D2058"/>
    <mergeCell ref="A2059:D2059"/>
    <mergeCell ref="E2059:E2078"/>
    <mergeCell ref="A2060:D2060"/>
    <mergeCell ref="A2061:D2061"/>
    <mergeCell ref="A2062:D2062"/>
    <mergeCell ref="A2063:D2063"/>
    <mergeCell ref="A2064:D2064"/>
    <mergeCell ref="A2065:D2065"/>
    <mergeCell ref="A2087:D2087"/>
    <mergeCell ref="E2087:E2106"/>
    <mergeCell ref="A2088:D2088"/>
    <mergeCell ref="A2089:D2089"/>
    <mergeCell ref="A2090:D2090"/>
    <mergeCell ref="A2091:D2091"/>
    <mergeCell ref="A2092:D2092"/>
    <mergeCell ref="A2093:D2093"/>
    <mergeCell ref="A2094:D2094"/>
    <mergeCell ref="A2095:D2095"/>
    <mergeCell ref="A2078:D2078"/>
    <mergeCell ref="A2079:E2079"/>
    <mergeCell ref="A2080:D2080"/>
    <mergeCell ref="E2080:E2086"/>
    <mergeCell ref="A2081:C2081"/>
    <mergeCell ref="A2082:B2084"/>
    <mergeCell ref="A2085:D2085"/>
    <mergeCell ref="A2086:D2086"/>
    <mergeCell ref="E2107:E2108"/>
    <mergeCell ref="A2108:D2108"/>
    <mergeCell ref="A2109:D2109"/>
    <mergeCell ref="E2109:E2128"/>
    <mergeCell ref="A2110:D2110"/>
    <mergeCell ref="A2111:D2111"/>
    <mergeCell ref="A2112:D2112"/>
    <mergeCell ref="A2113:D2113"/>
    <mergeCell ref="A2114:D2114"/>
    <mergeCell ref="A2115:D2115"/>
    <mergeCell ref="A2102:D2102"/>
    <mergeCell ref="A2103:D2103"/>
    <mergeCell ref="A2104:D2104"/>
    <mergeCell ref="A2105:D2105"/>
    <mergeCell ref="A2106:D2106"/>
    <mergeCell ref="A2107:D2107"/>
    <mergeCell ref="A2096:D2096"/>
    <mergeCell ref="A2097:D2097"/>
    <mergeCell ref="A2098:D2098"/>
    <mergeCell ref="A2099:D2099"/>
    <mergeCell ref="A2100:D2100"/>
    <mergeCell ref="A2101:D2101"/>
    <mergeCell ref="A2128:D2128"/>
    <mergeCell ref="A2129:E2129"/>
    <mergeCell ref="A2130:D2130"/>
    <mergeCell ref="E2130:E2136"/>
    <mergeCell ref="A2131:C2131"/>
    <mergeCell ref="A2132:B2134"/>
    <mergeCell ref="A2135:D2135"/>
    <mergeCell ref="A2136:D2136"/>
    <mergeCell ref="A2122:D2122"/>
    <mergeCell ref="A2123:D2123"/>
    <mergeCell ref="A2124:D2124"/>
    <mergeCell ref="A2125:D2125"/>
    <mergeCell ref="A2126:D2126"/>
    <mergeCell ref="A2127:D2127"/>
    <mergeCell ref="A2116:D2116"/>
    <mergeCell ref="A2117:D2117"/>
    <mergeCell ref="A2118:D2118"/>
    <mergeCell ref="A2119:D2119"/>
    <mergeCell ref="A2120:D2120"/>
    <mergeCell ref="A2121:D2121"/>
    <mergeCell ref="A2152:D2152"/>
    <mergeCell ref="A2153:D2153"/>
    <mergeCell ref="A2154:D2154"/>
    <mergeCell ref="A2155:D2155"/>
    <mergeCell ref="A2156:D2156"/>
    <mergeCell ref="A2157:D2157"/>
    <mergeCell ref="A2146:D2146"/>
    <mergeCell ref="A2147:D2147"/>
    <mergeCell ref="A2148:D2148"/>
    <mergeCell ref="A2149:D2149"/>
    <mergeCell ref="A2150:D2150"/>
    <mergeCell ref="A2151:D2151"/>
    <mergeCell ref="A2137:D2137"/>
    <mergeCell ref="E2137:E2156"/>
    <mergeCell ref="A2138:D2138"/>
    <mergeCell ref="A2139:D2139"/>
    <mergeCell ref="A2140:D2140"/>
    <mergeCell ref="A2141:D2141"/>
    <mergeCell ref="A2142:D2142"/>
    <mergeCell ref="A2143:D2143"/>
    <mergeCell ref="A2144:D2144"/>
    <mergeCell ref="A2145:D2145"/>
    <mergeCell ref="A2172:D2172"/>
    <mergeCell ref="A2173:D2173"/>
    <mergeCell ref="A2174:D2174"/>
    <mergeCell ref="A2175:D2175"/>
    <mergeCell ref="A2176:D2176"/>
    <mergeCell ref="A2177:D2177"/>
    <mergeCell ref="A2166:D2166"/>
    <mergeCell ref="A2167:D2167"/>
    <mergeCell ref="A2168:D2168"/>
    <mergeCell ref="A2169:D2169"/>
    <mergeCell ref="A2170:D2170"/>
    <mergeCell ref="A2171:D2171"/>
    <mergeCell ref="E2157:E2158"/>
    <mergeCell ref="A2158:D2158"/>
    <mergeCell ref="A2159:D2159"/>
    <mergeCell ref="E2159:E2178"/>
    <mergeCell ref="A2160:D2160"/>
    <mergeCell ref="A2161:D2161"/>
    <mergeCell ref="A2162:D2162"/>
    <mergeCell ref="A2163:D2163"/>
    <mergeCell ref="A2164:D2164"/>
    <mergeCell ref="A2165:D2165"/>
    <mergeCell ref="A2187:D2187"/>
    <mergeCell ref="E2187:E2206"/>
    <mergeCell ref="A2188:D2188"/>
    <mergeCell ref="A2189:D2189"/>
    <mergeCell ref="A2190:D2190"/>
    <mergeCell ref="A2191:D2191"/>
    <mergeCell ref="A2192:D2192"/>
    <mergeCell ref="A2193:D2193"/>
    <mergeCell ref="A2194:D2194"/>
    <mergeCell ref="A2195:D2195"/>
    <mergeCell ref="A2178:D2178"/>
    <mergeCell ref="A2179:E2179"/>
    <mergeCell ref="A2180:D2180"/>
    <mergeCell ref="E2180:E2186"/>
    <mergeCell ref="A2181:C2181"/>
    <mergeCell ref="A2182:B2184"/>
    <mergeCell ref="A2185:D2185"/>
    <mergeCell ref="A2186:D2186"/>
    <mergeCell ref="E2207:E2208"/>
    <mergeCell ref="A2208:D2208"/>
    <mergeCell ref="A2209:D2209"/>
    <mergeCell ref="E2209:E2228"/>
    <mergeCell ref="A2210:D2210"/>
    <mergeCell ref="A2211:D2211"/>
    <mergeCell ref="A2212:D2212"/>
    <mergeCell ref="A2213:D2213"/>
    <mergeCell ref="A2214:D2214"/>
    <mergeCell ref="A2215:D2215"/>
    <mergeCell ref="A2202:D2202"/>
    <mergeCell ref="A2203:D2203"/>
    <mergeCell ref="A2204:D2204"/>
    <mergeCell ref="A2205:D2205"/>
    <mergeCell ref="A2206:D2206"/>
    <mergeCell ref="A2207:D2207"/>
    <mergeCell ref="A2196:D2196"/>
    <mergeCell ref="A2197:D2197"/>
    <mergeCell ref="A2198:D2198"/>
    <mergeCell ref="A2199:D2199"/>
    <mergeCell ref="A2200:D2200"/>
    <mergeCell ref="A2201:D2201"/>
    <mergeCell ref="A2228:D2228"/>
    <mergeCell ref="A2229:E2229"/>
    <mergeCell ref="A2230:D2230"/>
    <mergeCell ref="E2230:E2258"/>
    <mergeCell ref="A2231:C2231"/>
    <mergeCell ref="A2232:B2234"/>
    <mergeCell ref="A2235:D2235"/>
    <mergeCell ref="A2236:D2236"/>
    <mergeCell ref="A2237:D2237"/>
    <mergeCell ref="A2238:D2238"/>
    <mergeCell ref="A2222:D2222"/>
    <mergeCell ref="A2223:D2223"/>
    <mergeCell ref="A2224:D2224"/>
    <mergeCell ref="A2225:D2225"/>
    <mergeCell ref="A2226:D2226"/>
    <mergeCell ref="A2227:D2227"/>
    <mergeCell ref="A2216:D2216"/>
    <mergeCell ref="A2217:D2217"/>
    <mergeCell ref="A2218:D2218"/>
    <mergeCell ref="A2219:D2219"/>
    <mergeCell ref="A2220:D2220"/>
    <mergeCell ref="A2221:D2221"/>
    <mergeCell ref="A2251:D2251"/>
    <mergeCell ref="A2252:D2252"/>
    <mergeCell ref="A2253:D2253"/>
    <mergeCell ref="A2254:D2254"/>
    <mergeCell ref="A2255:D2255"/>
    <mergeCell ref="A2256:D2256"/>
    <mergeCell ref="A2245:D2245"/>
    <mergeCell ref="A2246:D2246"/>
    <mergeCell ref="A2247:D2247"/>
    <mergeCell ref="A2248:D2248"/>
    <mergeCell ref="A2249:D2249"/>
    <mergeCell ref="A2250:D2250"/>
    <mergeCell ref="A2239:D2239"/>
    <mergeCell ref="A2240:D2240"/>
    <mergeCell ref="A2241:D2241"/>
    <mergeCell ref="A2242:D2242"/>
    <mergeCell ref="A2243:D2243"/>
    <mergeCell ref="A2244:D2244"/>
    <mergeCell ref="A2272:D2272"/>
    <mergeCell ref="A2273:D2273"/>
    <mergeCell ref="A2274:D2274"/>
    <mergeCell ref="A2275:D2275"/>
    <mergeCell ref="A2276:D2276"/>
    <mergeCell ref="A2277:D2277"/>
    <mergeCell ref="A2266:D2266"/>
    <mergeCell ref="A2267:D2267"/>
    <mergeCell ref="A2268:D2268"/>
    <mergeCell ref="A2269:D2269"/>
    <mergeCell ref="A2270:D2270"/>
    <mergeCell ref="A2271:D2271"/>
    <mergeCell ref="A2257:D2257"/>
    <mergeCell ref="A2258:D2258"/>
    <mergeCell ref="A2259:D2259"/>
    <mergeCell ref="E2259:E2278"/>
    <mergeCell ref="A2260:D2260"/>
    <mergeCell ref="A2261:D2261"/>
    <mergeCell ref="A2262:D2262"/>
    <mergeCell ref="A2263:D2263"/>
    <mergeCell ref="A2264:D2264"/>
    <mergeCell ref="A2265:D2265"/>
    <mergeCell ref="A2278:D2278"/>
    <mergeCell ref="A2286:D2286"/>
    <mergeCell ref="A2287:D2287"/>
    <mergeCell ref="A2288:D2288"/>
    <mergeCell ref="A2289:D2289"/>
    <mergeCell ref="A2290:D2290"/>
    <mergeCell ref="A2291:D2291"/>
    <mergeCell ref="A2279:D2279"/>
    <mergeCell ref="E2279:E2298"/>
    <mergeCell ref="A2280:D2280"/>
    <mergeCell ref="A2281:D2281"/>
    <mergeCell ref="A2282:D2282"/>
    <mergeCell ref="A2283:D2283"/>
    <mergeCell ref="A2284:D2284"/>
    <mergeCell ref="A2285:D2285"/>
    <mergeCell ref="A2298:D2298"/>
    <mergeCell ref="A2292:D2292"/>
    <mergeCell ref="A2293:D2293"/>
    <mergeCell ref="A2294:D2294"/>
    <mergeCell ref="A2295:D2295"/>
    <mergeCell ref="A2296:D2296"/>
    <mergeCell ref="A2297:D2297"/>
    <mergeCell ref="A2299:D2299"/>
    <mergeCell ref="E2299:E2318"/>
    <mergeCell ref="A2300:D2300"/>
    <mergeCell ref="A2301:D2301"/>
    <mergeCell ref="A2302:D2302"/>
    <mergeCell ref="A2303:D2303"/>
    <mergeCell ref="A2304:D2304"/>
    <mergeCell ref="A2305:D2305"/>
    <mergeCell ref="A2318:D2318"/>
    <mergeCell ref="A2319:E2319"/>
    <mergeCell ref="A2320:D2320"/>
    <mergeCell ref="E2320:E2348"/>
    <mergeCell ref="A2321:C2321"/>
    <mergeCell ref="A2322:B2324"/>
    <mergeCell ref="A2325:D2325"/>
    <mergeCell ref="A2326:D2326"/>
    <mergeCell ref="A2327:D2327"/>
    <mergeCell ref="A2328:D2328"/>
    <mergeCell ref="A2312:D2312"/>
    <mergeCell ref="A2313:D2313"/>
    <mergeCell ref="A2314:D2314"/>
    <mergeCell ref="A2315:D2315"/>
    <mergeCell ref="A2316:D2316"/>
    <mergeCell ref="A2317:D2317"/>
    <mergeCell ref="A2306:D2306"/>
    <mergeCell ref="A2307:D2307"/>
    <mergeCell ref="A2308:D2308"/>
    <mergeCell ref="A2309:D2309"/>
    <mergeCell ref="A2310:D2310"/>
    <mergeCell ref="A2311:D2311"/>
    <mergeCell ref="A2341:D2341"/>
    <mergeCell ref="A2342:D2342"/>
    <mergeCell ref="A2343:D2343"/>
    <mergeCell ref="A2344:D2344"/>
    <mergeCell ref="A2345:D2345"/>
    <mergeCell ref="A2346:D2346"/>
    <mergeCell ref="A2335:D2335"/>
    <mergeCell ref="A2336:D2336"/>
    <mergeCell ref="A2337:D2337"/>
    <mergeCell ref="A2338:D2338"/>
    <mergeCell ref="A2339:D2339"/>
    <mergeCell ref="A2340:D2340"/>
    <mergeCell ref="A2329:D2329"/>
    <mergeCell ref="A2330:D2330"/>
    <mergeCell ref="A2331:D2331"/>
    <mergeCell ref="A2332:D2332"/>
    <mergeCell ref="A2333:D2333"/>
    <mergeCell ref="A2334:D2334"/>
    <mergeCell ref="A2362:D2362"/>
    <mergeCell ref="A2363:D2363"/>
    <mergeCell ref="A2364:D2364"/>
    <mergeCell ref="A2365:D2365"/>
    <mergeCell ref="A2366:D2366"/>
    <mergeCell ref="A2367:D2367"/>
    <mergeCell ref="A2356:D2356"/>
    <mergeCell ref="A2357:D2357"/>
    <mergeCell ref="A2358:D2358"/>
    <mergeCell ref="A2359:D2359"/>
    <mergeCell ref="A2360:D2360"/>
    <mergeCell ref="A2361:D2361"/>
    <mergeCell ref="A2347:D2347"/>
    <mergeCell ref="A2348:D2348"/>
    <mergeCell ref="A2349:D2349"/>
    <mergeCell ref="E2349:E2368"/>
    <mergeCell ref="A2350:D2350"/>
    <mergeCell ref="A2351:D2351"/>
    <mergeCell ref="A2352:D2352"/>
    <mergeCell ref="A2353:D2353"/>
    <mergeCell ref="A2354:D2354"/>
    <mergeCell ref="A2355:D2355"/>
    <mergeCell ref="A2385:D2385"/>
    <mergeCell ref="A2386:D2386"/>
    <mergeCell ref="A2387:D2387"/>
    <mergeCell ref="A2388:D2388"/>
    <mergeCell ref="A2389:D2389"/>
    <mergeCell ref="A2390:D2390"/>
    <mergeCell ref="A2379:D2379"/>
    <mergeCell ref="A2380:D2380"/>
    <mergeCell ref="A2381:D2381"/>
    <mergeCell ref="A2382:D2382"/>
    <mergeCell ref="A2383:D2383"/>
    <mergeCell ref="A2384:D2384"/>
    <mergeCell ref="A2368:D2368"/>
    <mergeCell ref="A2369:E2369"/>
    <mergeCell ref="A2370:D2370"/>
    <mergeCell ref="E2370:E2398"/>
    <mergeCell ref="A2371:C2371"/>
    <mergeCell ref="A2372:B2374"/>
    <mergeCell ref="A2375:D2375"/>
    <mergeCell ref="A2376:D2376"/>
    <mergeCell ref="A2377:D2377"/>
    <mergeCell ref="A2378:D2378"/>
    <mergeCell ref="A2406:D2406"/>
    <mergeCell ref="A2407:D2407"/>
    <mergeCell ref="A2408:D2408"/>
    <mergeCell ref="A2409:D2409"/>
    <mergeCell ref="A2410:D2410"/>
    <mergeCell ref="A2411:D2411"/>
    <mergeCell ref="A2397:D2397"/>
    <mergeCell ref="A2398:D2398"/>
    <mergeCell ref="A2399:D2399"/>
    <mergeCell ref="E2399:E2418"/>
    <mergeCell ref="A2400:D2400"/>
    <mergeCell ref="A2401:D2401"/>
    <mergeCell ref="A2402:D2402"/>
    <mergeCell ref="A2403:D2403"/>
    <mergeCell ref="A2404:D2404"/>
    <mergeCell ref="A2405:D2405"/>
    <mergeCell ref="A2391:D2391"/>
    <mergeCell ref="A2392:D2392"/>
    <mergeCell ref="A2393:D2393"/>
    <mergeCell ref="A2394:D2394"/>
    <mergeCell ref="A2395:D2395"/>
    <mergeCell ref="A2396:D2396"/>
    <mergeCell ref="A2429:D2429"/>
    <mergeCell ref="A2430:D2430"/>
    <mergeCell ref="A2431:D2431"/>
    <mergeCell ref="A2432:D2432"/>
    <mergeCell ref="A2433:D2433"/>
    <mergeCell ref="A2434:D2434"/>
    <mergeCell ref="A2418:D2418"/>
    <mergeCell ref="A2419:E2419"/>
    <mergeCell ref="A2420:D2420"/>
    <mergeCell ref="E2420:E2448"/>
    <mergeCell ref="A2421:C2421"/>
    <mergeCell ref="A2422:B2424"/>
    <mergeCell ref="A2425:D2425"/>
    <mergeCell ref="A2426:D2426"/>
    <mergeCell ref="A2427:D2427"/>
    <mergeCell ref="A2428:D2428"/>
    <mergeCell ref="A2412:D2412"/>
    <mergeCell ref="A2413:D2413"/>
    <mergeCell ref="A2414:D2414"/>
    <mergeCell ref="A2415:D2415"/>
    <mergeCell ref="A2416:D2416"/>
    <mergeCell ref="A2417:D2417"/>
    <mergeCell ref="A2447:D2447"/>
    <mergeCell ref="A2448:D2448"/>
    <mergeCell ref="A2449:D2449"/>
    <mergeCell ref="E2449:E2468"/>
    <mergeCell ref="A2450:D2450"/>
    <mergeCell ref="A2451:D2451"/>
    <mergeCell ref="A2452:D2452"/>
    <mergeCell ref="A2453:D2453"/>
    <mergeCell ref="A2454:D2454"/>
    <mergeCell ref="A2455:D2455"/>
    <mergeCell ref="A2441:D2441"/>
    <mergeCell ref="A2442:D2442"/>
    <mergeCell ref="A2443:D2443"/>
    <mergeCell ref="A2444:D2444"/>
    <mergeCell ref="A2445:D2445"/>
    <mergeCell ref="A2446:D2446"/>
    <mergeCell ref="A2435:D2435"/>
    <mergeCell ref="A2436:D2436"/>
    <mergeCell ref="A2437:D2437"/>
    <mergeCell ref="A2438:D2438"/>
    <mergeCell ref="A2439:D2439"/>
    <mergeCell ref="A2440:D2440"/>
    <mergeCell ref="A2468:D2468"/>
    <mergeCell ref="A2469:E2469"/>
    <mergeCell ref="A2470:D2470"/>
    <mergeCell ref="E2470:E2498"/>
    <mergeCell ref="A2471:C2471"/>
    <mergeCell ref="A2472:B2474"/>
    <mergeCell ref="A2475:D2475"/>
    <mergeCell ref="A2476:D2476"/>
    <mergeCell ref="A2477:D2477"/>
    <mergeCell ref="A2478:D2478"/>
    <mergeCell ref="A2462:D2462"/>
    <mergeCell ref="A2463:D2463"/>
    <mergeCell ref="A2464:D2464"/>
    <mergeCell ref="A2465:D2465"/>
    <mergeCell ref="A2466:D2466"/>
    <mergeCell ref="A2467:D2467"/>
    <mergeCell ref="A2456:D2456"/>
    <mergeCell ref="A2457:D2457"/>
    <mergeCell ref="A2458:D2458"/>
    <mergeCell ref="A2459:D2459"/>
    <mergeCell ref="A2460:D2460"/>
    <mergeCell ref="A2461:D2461"/>
    <mergeCell ref="A2491:D2491"/>
    <mergeCell ref="A2492:D2492"/>
    <mergeCell ref="A2493:D2493"/>
    <mergeCell ref="A2494:D2494"/>
    <mergeCell ref="A2495:D2495"/>
    <mergeCell ref="A2496:D2496"/>
    <mergeCell ref="A2485:D2485"/>
    <mergeCell ref="A2486:D2486"/>
    <mergeCell ref="A2487:D2487"/>
    <mergeCell ref="A2488:D2488"/>
    <mergeCell ref="A2489:D2489"/>
    <mergeCell ref="A2490:D2490"/>
    <mergeCell ref="A2479:D2479"/>
    <mergeCell ref="A2480:D2480"/>
    <mergeCell ref="A2481:D2481"/>
    <mergeCell ref="A2482:D2482"/>
    <mergeCell ref="A2483:D2483"/>
    <mergeCell ref="A2484:D2484"/>
    <mergeCell ref="A2512:D2512"/>
    <mergeCell ref="A2513:D2513"/>
    <mergeCell ref="A2514:D2514"/>
    <mergeCell ref="A2515:D2515"/>
    <mergeCell ref="A2516:D2516"/>
    <mergeCell ref="A2517:D2517"/>
    <mergeCell ref="A2506:D2506"/>
    <mergeCell ref="A2507:D2507"/>
    <mergeCell ref="A2508:D2508"/>
    <mergeCell ref="A2509:D2509"/>
    <mergeCell ref="A2510:D2510"/>
    <mergeCell ref="A2511:D2511"/>
    <mergeCell ref="A2497:D2497"/>
    <mergeCell ref="A2498:D2498"/>
    <mergeCell ref="A2499:D2499"/>
    <mergeCell ref="E2499:E2518"/>
    <mergeCell ref="A2500:D2500"/>
    <mergeCell ref="A2501:D2501"/>
    <mergeCell ref="A2502:D2502"/>
    <mergeCell ref="A2503:D2503"/>
    <mergeCell ref="A2504:D2504"/>
    <mergeCell ref="A2505:D2505"/>
    <mergeCell ref="A2535:D2535"/>
    <mergeCell ref="A2536:D2536"/>
    <mergeCell ref="A2537:D2537"/>
    <mergeCell ref="A2538:D2538"/>
    <mergeCell ref="A2539:D2539"/>
    <mergeCell ref="A2540:D2540"/>
    <mergeCell ref="A2529:D2529"/>
    <mergeCell ref="A2530:D2530"/>
    <mergeCell ref="A2531:D2531"/>
    <mergeCell ref="A2532:D2532"/>
    <mergeCell ref="A2533:D2533"/>
    <mergeCell ref="A2534:D2534"/>
    <mergeCell ref="A2518:D2518"/>
    <mergeCell ref="A2519:E2519"/>
    <mergeCell ref="A2520:D2520"/>
    <mergeCell ref="E2520:E2548"/>
    <mergeCell ref="A2521:C2521"/>
    <mergeCell ref="A2522:B2524"/>
    <mergeCell ref="A2525:D2525"/>
    <mergeCell ref="A2526:D2526"/>
    <mergeCell ref="A2527:D2527"/>
    <mergeCell ref="A2528:D2528"/>
    <mergeCell ref="A2556:D2556"/>
    <mergeCell ref="A2557:D2557"/>
    <mergeCell ref="A2558:D2558"/>
    <mergeCell ref="A2559:D2559"/>
    <mergeCell ref="A2560:D2560"/>
    <mergeCell ref="A2561:D2561"/>
    <mergeCell ref="A2547:D2547"/>
    <mergeCell ref="A2548:D2548"/>
    <mergeCell ref="A2549:D2549"/>
    <mergeCell ref="E2549:E2568"/>
    <mergeCell ref="A2550:D2550"/>
    <mergeCell ref="A2551:D2551"/>
    <mergeCell ref="A2552:D2552"/>
    <mergeCell ref="A2553:D2553"/>
    <mergeCell ref="A2554:D2554"/>
    <mergeCell ref="A2555:D2555"/>
    <mergeCell ref="A2541:D2541"/>
    <mergeCell ref="A2542:D2542"/>
    <mergeCell ref="A2543:D2543"/>
    <mergeCell ref="A2544:D2544"/>
    <mergeCell ref="A2545:D2545"/>
    <mergeCell ref="A2546:D2546"/>
    <mergeCell ref="A2579:D2579"/>
    <mergeCell ref="A2580:D2580"/>
    <mergeCell ref="A2581:D2581"/>
    <mergeCell ref="A2582:D2582"/>
    <mergeCell ref="A2583:D2583"/>
    <mergeCell ref="A2584:D2584"/>
    <mergeCell ref="A2568:D2568"/>
    <mergeCell ref="A2569:E2569"/>
    <mergeCell ref="A2570:D2570"/>
    <mergeCell ref="E2570:E2598"/>
    <mergeCell ref="A2571:C2571"/>
    <mergeCell ref="A2572:B2574"/>
    <mergeCell ref="A2575:D2575"/>
    <mergeCell ref="A2576:D2576"/>
    <mergeCell ref="A2577:D2577"/>
    <mergeCell ref="A2578:D2578"/>
    <mergeCell ref="A2562:D2562"/>
    <mergeCell ref="A2563:D2563"/>
    <mergeCell ref="A2564:D2564"/>
    <mergeCell ref="A2565:D2565"/>
    <mergeCell ref="A2566:D2566"/>
    <mergeCell ref="A2567:D2567"/>
    <mergeCell ref="A2597:D2597"/>
    <mergeCell ref="A2598:D2598"/>
    <mergeCell ref="A2599:D2599"/>
    <mergeCell ref="E2599:E2618"/>
    <mergeCell ref="A2600:D2600"/>
    <mergeCell ref="A2601:D2601"/>
    <mergeCell ref="A2602:D2602"/>
    <mergeCell ref="A2603:D2603"/>
    <mergeCell ref="A2604:D2604"/>
    <mergeCell ref="A2605:D2605"/>
    <mergeCell ref="A2591:D2591"/>
    <mergeCell ref="A2592:D2592"/>
    <mergeCell ref="A2593:D2593"/>
    <mergeCell ref="A2594:D2594"/>
    <mergeCell ref="A2595:D2595"/>
    <mergeCell ref="A2596:D2596"/>
    <mergeCell ref="A2585:D2585"/>
    <mergeCell ref="A2586:D2586"/>
    <mergeCell ref="A2587:D2587"/>
    <mergeCell ref="A2588:D2588"/>
    <mergeCell ref="A2589:D2589"/>
    <mergeCell ref="A2590:D2590"/>
    <mergeCell ref="A2618:D2618"/>
    <mergeCell ref="A2619:E2619"/>
    <mergeCell ref="A2620:D2620"/>
    <mergeCell ref="E2620:E2648"/>
    <mergeCell ref="A2621:C2621"/>
    <mergeCell ref="A2622:B2624"/>
    <mergeCell ref="A2625:D2625"/>
    <mergeCell ref="A2626:D2626"/>
    <mergeCell ref="A2627:D2627"/>
    <mergeCell ref="A2628:D2628"/>
    <mergeCell ref="A2612:D2612"/>
    <mergeCell ref="A2613:D2613"/>
    <mergeCell ref="A2614:D2614"/>
    <mergeCell ref="A2615:D2615"/>
    <mergeCell ref="A2616:D2616"/>
    <mergeCell ref="A2617:D2617"/>
    <mergeCell ref="A2606:D2606"/>
    <mergeCell ref="A2607:D2607"/>
    <mergeCell ref="A2608:D2608"/>
    <mergeCell ref="A2609:D2609"/>
    <mergeCell ref="A2610:D2610"/>
    <mergeCell ref="A2611:D2611"/>
    <mergeCell ref="A2641:D2641"/>
    <mergeCell ref="A2642:D2642"/>
    <mergeCell ref="A2643:D2643"/>
    <mergeCell ref="A2644:D2644"/>
    <mergeCell ref="A2645:D2645"/>
    <mergeCell ref="A2646:D2646"/>
    <mergeCell ref="A2635:D2635"/>
    <mergeCell ref="A2636:D2636"/>
    <mergeCell ref="A2637:D2637"/>
    <mergeCell ref="A2638:D2638"/>
    <mergeCell ref="A2639:D2639"/>
    <mergeCell ref="A2640:D2640"/>
    <mergeCell ref="A2629:D2629"/>
    <mergeCell ref="A2630:D2630"/>
    <mergeCell ref="A2631:D2631"/>
    <mergeCell ref="A2632:D2632"/>
    <mergeCell ref="A2633:D2633"/>
    <mergeCell ref="A2634:D2634"/>
    <mergeCell ref="A2662:D2662"/>
    <mergeCell ref="A2663:D2663"/>
    <mergeCell ref="A2664:D2664"/>
    <mergeCell ref="A2665:D2665"/>
    <mergeCell ref="A2666:D2666"/>
    <mergeCell ref="A2667:D2667"/>
    <mergeCell ref="A2656:D2656"/>
    <mergeCell ref="A2657:D2657"/>
    <mergeCell ref="A2658:D2658"/>
    <mergeCell ref="A2659:D2659"/>
    <mergeCell ref="A2660:D2660"/>
    <mergeCell ref="A2661:D2661"/>
    <mergeCell ref="A2647:D2647"/>
    <mergeCell ref="A2648:D2648"/>
    <mergeCell ref="A2649:D2649"/>
    <mergeCell ref="E2649:E2668"/>
    <mergeCell ref="A2650:D2650"/>
    <mergeCell ref="A2651:D2651"/>
    <mergeCell ref="A2652:D2652"/>
    <mergeCell ref="A2653:D2653"/>
    <mergeCell ref="A2654:D2654"/>
    <mergeCell ref="A2655:D2655"/>
    <mergeCell ref="A2685:D2685"/>
    <mergeCell ref="A2686:D2686"/>
    <mergeCell ref="A2687:D2687"/>
    <mergeCell ref="A2688:D2688"/>
    <mergeCell ref="A2689:D2689"/>
    <mergeCell ref="A2690:D2690"/>
    <mergeCell ref="A2679:D2679"/>
    <mergeCell ref="A2680:D2680"/>
    <mergeCell ref="A2681:D2681"/>
    <mergeCell ref="A2682:D2682"/>
    <mergeCell ref="A2683:D2683"/>
    <mergeCell ref="A2684:D2684"/>
    <mergeCell ref="A2668:D2668"/>
    <mergeCell ref="A2669:E2669"/>
    <mergeCell ref="A2670:D2670"/>
    <mergeCell ref="E2670:E2698"/>
    <mergeCell ref="A2671:C2671"/>
    <mergeCell ref="A2672:B2674"/>
    <mergeCell ref="A2675:D2675"/>
    <mergeCell ref="A2676:D2676"/>
    <mergeCell ref="A2677:D2677"/>
    <mergeCell ref="A2678:D2678"/>
    <mergeCell ref="A2706:D2706"/>
    <mergeCell ref="A2707:D2707"/>
    <mergeCell ref="A2708:D2708"/>
    <mergeCell ref="A2709:D2709"/>
    <mergeCell ref="A2710:D2710"/>
    <mergeCell ref="A2711:D2711"/>
    <mergeCell ref="A2697:D2697"/>
    <mergeCell ref="A2698:D2698"/>
    <mergeCell ref="A2699:D2699"/>
    <mergeCell ref="E2699:E2718"/>
    <mergeCell ref="A2700:D2700"/>
    <mergeCell ref="A2701:D2701"/>
    <mergeCell ref="A2702:D2702"/>
    <mergeCell ref="A2703:D2703"/>
    <mergeCell ref="A2704:D2704"/>
    <mergeCell ref="A2705:D2705"/>
    <mergeCell ref="A2691:D2691"/>
    <mergeCell ref="A2692:D2692"/>
    <mergeCell ref="A2693:D2693"/>
    <mergeCell ref="A2694:D2694"/>
    <mergeCell ref="A2695:D2695"/>
    <mergeCell ref="A2696:D2696"/>
    <mergeCell ref="A2729:D2729"/>
    <mergeCell ref="A2730:D2730"/>
    <mergeCell ref="A2731:D2731"/>
    <mergeCell ref="A2732:D2732"/>
    <mergeCell ref="A2733:D2733"/>
    <mergeCell ref="A2734:D2734"/>
    <mergeCell ref="A2718:D2718"/>
    <mergeCell ref="A2719:E2719"/>
    <mergeCell ref="A2720:D2720"/>
    <mergeCell ref="E2720:E2748"/>
    <mergeCell ref="A2721:C2721"/>
    <mergeCell ref="A2722:B2724"/>
    <mergeCell ref="A2725:D2725"/>
    <mergeCell ref="A2726:D2726"/>
    <mergeCell ref="A2727:D2727"/>
    <mergeCell ref="A2728:D2728"/>
    <mergeCell ref="A2712:D2712"/>
    <mergeCell ref="A2713:D2713"/>
    <mergeCell ref="A2714:D2714"/>
    <mergeCell ref="A2715:D2715"/>
    <mergeCell ref="A2716:D2716"/>
    <mergeCell ref="A2717:D2717"/>
    <mergeCell ref="A2747:D2747"/>
    <mergeCell ref="A2748:D2748"/>
    <mergeCell ref="A2749:D2749"/>
    <mergeCell ref="E2749:E2768"/>
    <mergeCell ref="A2750:D2750"/>
    <mergeCell ref="A2751:D2751"/>
    <mergeCell ref="A2752:D2752"/>
    <mergeCell ref="A2753:D2753"/>
    <mergeCell ref="A2754:D2754"/>
    <mergeCell ref="A2755:D2755"/>
    <mergeCell ref="A2741:D2741"/>
    <mergeCell ref="A2742:D2742"/>
    <mergeCell ref="A2743:D2743"/>
    <mergeCell ref="A2744:D2744"/>
    <mergeCell ref="A2745:D2745"/>
    <mergeCell ref="A2746:D2746"/>
    <mergeCell ref="A2735:D2735"/>
    <mergeCell ref="A2736:D2736"/>
    <mergeCell ref="A2737:D2737"/>
    <mergeCell ref="A2738:D2738"/>
    <mergeCell ref="A2739:D2739"/>
    <mergeCell ref="A2740:D2740"/>
    <mergeCell ref="A2768:D2768"/>
    <mergeCell ref="A2769:E2769"/>
    <mergeCell ref="A2770:D2770"/>
    <mergeCell ref="E2770:E2798"/>
    <mergeCell ref="A2771:C2771"/>
    <mergeCell ref="A2772:B2774"/>
    <mergeCell ref="A2775:D2775"/>
    <mergeCell ref="A2776:D2776"/>
    <mergeCell ref="A2777:D2777"/>
    <mergeCell ref="A2778:D2778"/>
    <mergeCell ref="A2762:D2762"/>
    <mergeCell ref="A2763:D2763"/>
    <mergeCell ref="A2764:D2764"/>
    <mergeCell ref="A2765:D2765"/>
    <mergeCell ref="A2766:D2766"/>
    <mergeCell ref="A2767:D2767"/>
    <mergeCell ref="A2756:D2756"/>
    <mergeCell ref="A2757:D2757"/>
    <mergeCell ref="A2758:D2758"/>
    <mergeCell ref="A2759:D2759"/>
    <mergeCell ref="A2760:D2760"/>
    <mergeCell ref="A2761:D2761"/>
    <mergeCell ref="A2791:D2791"/>
    <mergeCell ref="A2792:D2792"/>
    <mergeCell ref="A2793:D2793"/>
    <mergeCell ref="A2794:D2794"/>
    <mergeCell ref="A2795:D2795"/>
    <mergeCell ref="A2796:D2796"/>
    <mergeCell ref="A2785:D2785"/>
    <mergeCell ref="A2786:D2786"/>
    <mergeCell ref="A2787:D2787"/>
    <mergeCell ref="A2788:D2788"/>
    <mergeCell ref="A2789:D2789"/>
    <mergeCell ref="A2790:D2790"/>
    <mergeCell ref="A2779:D2779"/>
    <mergeCell ref="A2780:D2780"/>
    <mergeCell ref="A2781:D2781"/>
    <mergeCell ref="A2782:D2782"/>
    <mergeCell ref="A2783:D2783"/>
    <mergeCell ref="A2784:D2784"/>
    <mergeCell ref="A2812:D2812"/>
    <mergeCell ref="A2813:D2813"/>
    <mergeCell ref="A2814:D2814"/>
    <mergeCell ref="A2815:D2815"/>
    <mergeCell ref="A2816:D2816"/>
    <mergeCell ref="A2817:D2817"/>
    <mergeCell ref="A2806:D2806"/>
    <mergeCell ref="A2807:D2807"/>
    <mergeCell ref="A2808:D2808"/>
    <mergeCell ref="A2809:D2809"/>
    <mergeCell ref="A2810:D2810"/>
    <mergeCell ref="A2811:D2811"/>
    <mergeCell ref="A2797:D2797"/>
    <mergeCell ref="A2798:D2798"/>
    <mergeCell ref="A2799:D2799"/>
    <mergeCell ref="E2799:E2818"/>
    <mergeCell ref="A2800:D2800"/>
    <mergeCell ref="A2801:D2801"/>
    <mergeCell ref="A2802:D2802"/>
    <mergeCell ref="A2803:D2803"/>
    <mergeCell ref="A2804:D2804"/>
    <mergeCell ref="A2805:D2805"/>
    <mergeCell ref="A2835:D2835"/>
    <mergeCell ref="A2836:D2836"/>
    <mergeCell ref="A2837:D2837"/>
    <mergeCell ref="A2838:D2838"/>
    <mergeCell ref="A2839:D2839"/>
    <mergeCell ref="A2840:D2840"/>
    <mergeCell ref="A2829:D2829"/>
    <mergeCell ref="A2830:D2830"/>
    <mergeCell ref="A2831:D2831"/>
    <mergeCell ref="A2832:D2832"/>
    <mergeCell ref="A2833:D2833"/>
    <mergeCell ref="A2834:D2834"/>
    <mergeCell ref="A2818:D2818"/>
    <mergeCell ref="A2819:E2819"/>
    <mergeCell ref="A2820:D2820"/>
    <mergeCell ref="E2820:E2848"/>
    <mergeCell ref="A2821:C2821"/>
    <mergeCell ref="A2822:B2824"/>
    <mergeCell ref="A2825:D2825"/>
    <mergeCell ref="A2826:D2826"/>
    <mergeCell ref="A2827:D2827"/>
    <mergeCell ref="A2828:D2828"/>
    <mergeCell ref="A2856:D2856"/>
    <mergeCell ref="A2857:D2857"/>
    <mergeCell ref="A2858:D2858"/>
    <mergeCell ref="A2859:D2859"/>
    <mergeCell ref="A2860:D2860"/>
    <mergeCell ref="A2861:D2861"/>
    <mergeCell ref="A2847:D2847"/>
    <mergeCell ref="A2848:D2848"/>
    <mergeCell ref="A2849:D2849"/>
    <mergeCell ref="E2849:E2868"/>
    <mergeCell ref="A2850:D2850"/>
    <mergeCell ref="A2851:D2851"/>
    <mergeCell ref="A2852:D2852"/>
    <mergeCell ref="A2853:D2853"/>
    <mergeCell ref="A2854:D2854"/>
    <mergeCell ref="A2855:D2855"/>
    <mergeCell ref="A2841:D2841"/>
    <mergeCell ref="A2842:D2842"/>
    <mergeCell ref="A2843:D2843"/>
    <mergeCell ref="A2844:D2844"/>
    <mergeCell ref="A2845:D2845"/>
    <mergeCell ref="A2846:D2846"/>
    <mergeCell ref="A2879:D2879"/>
    <mergeCell ref="A2880:D2880"/>
    <mergeCell ref="A2881:D2881"/>
    <mergeCell ref="A2882:D2882"/>
    <mergeCell ref="A2883:D2883"/>
    <mergeCell ref="A2884:D2884"/>
    <mergeCell ref="A2868:D2868"/>
    <mergeCell ref="A2869:E2869"/>
    <mergeCell ref="A2870:D2870"/>
    <mergeCell ref="E2870:E2898"/>
    <mergeCell ref="A2871:C2871"/>
    <mergeCell ref="A2872:B2874"/>
    <mergeCell ref="A2875:D2875"/>
    <mergeCell ref="A2876:D2876"/>
    <mergeCell ref="A2877:D2877"/>
    <mergeCell ref="A2878:D2878"/>
    <mergeCell ref="A2862:D2862"/>
    <mergeCell ref="A2863:D2863"/>
    <mergeCell ref="A2864:D2864"/>
    <mergeCell ref="A2865:D2865"/>
    <mergeCell ref="A2866:D2866"/>
    <mergeCell ref="A2867:D2867"/>
    <mergeCell ref="A2897:D2897"/>
    <mergeCell ref="A2898:D2898"/>
    <mergeCell ref="A2899:D2899"/>
    <mergeCell ref="E2899:E2918"/>
    <mergeCell ref="A2900:D2900"/>
    <mergeCell ref="A2901:D2901"/>
    <mergeCell ref="A2902:D2902"/>
    <mergeCell ref="A2903:D2903"/>
    <mergeCell ref="A2904:D2904"/>
    <mergeCell ref="A2905:D2905"/>
    <mergeCell ref="A2891:D2891"/>
    <mergeCell ref="A2892:D2892"/>
    <mergeCell ref="A2893:D2893"/>
    <mergeCell ref="A2894:D2894"/>
    <mergeCell ref="A2895:D2895"/>
    <mergeCell ref="A2896:D2896"/>
    <mergeCell ref="A2885:D2885"/>
    <mergeCell ref="A2886:D2886"/>
    <mergeCell ref="A2887:D2887"/>
    <mergeCell ref="A2888:D2888"/>
    <mergeCell ref="A2889:D2889"/>
    <mergeCell ref="A2890:D2890"/>
    <mergeCell ref="A2918:D2918"/>
    <mergeCell ref="A2919:E2919"/>
    <mergeCell ref="A2920:D2920"/>
    <mergeCell ref="E2920:E2948"/>
    <mergeCell ref="A2921:C2921"/>
    <mergeCell ref="A2922:B2924"/>
    <mergeCell ref="A2925:D2925"/>
    <mergeCell ref="A2926:D2926"/>
    <mergeCell ref="A2927:D2927"/>
    <mergeCell ref="A2928:D2928"/>
    <mergeCell ref="A2912:D2912"/>
    <mergeCell ref="A2913:D2913"/>
    <mergeCell ref="A2914:D2914"/>
    <mergeCell ref="A2915:D2915"/>
    <mergeCell ref="A2916:D2916"/>
    <mergeCell ref="A2917:D2917"/>
    <mergeCell ref="A2906:D2906"/>
    <mergeCell ref="A2907:D2907"/>
    <mergeCell ref="A2908:D2908"/>
    <mergeCell ref="A2909:D2909"/>
    <mergeCell ref="A2910:D2910"/>
    <mergeCell ref="A2911:D2911"/>
    <mergeCell ref="A2941:D2941"/>
    <mergeCell ref="A2942:D2942"/>
    <mergeCell ref="A2943:D2943"/>
    <mergeCell ref="A2944:D2944"/>
    <mergeCell ref="A2945:D2945"/>
    <mergeCell ref="A2946:D2946"/>
    <mergeCell ref="A2935:D2935"/>
    <mergeCell ref="A2936:D2936"/>
    <mergeCell ref="A2937:D2937"/>
    <mergeCell ref="A2938:D2938"/>
    <mergeCell ref="A2939:D2939"/>
    <mergeCell ref="A2940:D2940"/>
    <mergeCell ref="A2929:D2929"/>
    <mergeCell ref="A2930:D2930"/>
    <mergeCell ref="A2931:D2931"/>
    <mergeCell ref="A2932:D2932"/>
    <mergeCell ref="A2933:D2933"/>
    <mergeCell ref="A2934:D2934"/>
    <mergeCell ref="A2968:D2968"/>
    <mergeCell ref="A2969:E2969"/>
    <mergeCell ref="A2962:D2962"/>
    <mergeCell ref="A2963:D2963"/>
    <mergeCell ref="A2964:D2964"/>
    <mergeCell ref="A2965:D2965"/>
    <mergeCell ref="A2966:D2966"/>
    <mergeCell ref="A2967:D2967"/>
    <mergeCell ref="A2956:D2956"/>
    <mergeCell ref="A2957:D2957"/>
    <mergeCell ref="A2958:D2958"/>
    <mergeCell ref="A2959:D2959"/>
    <mergeCell ref="A2960:D2960"/>
    <mergeCell ref="A2961:D2961"/>
    <mergeCell ref="A2947:D2947"/>
    <mergeCell ref="A2948:D2948"/>
    <mergeCell ref="A2949:D2949"/>
    <mergeCell ref="E2949:E2968"/>
    <mergeCell ref="A2950:D2950"/>
    <mergeCell ref="A2951:D2951"/>
    <mergeCell ref="A2952:D2952"/>
    <mergeCell ref="A2953:D2953"/>
    <mergeCell ref="A2954:D2954"/>
    <mergeCell ref="A2955:D2955"/>
  </mergeCells>
  <printOptions/>
  <pageMargins left="0.7" right="0.7" top="0.787401575" bottom="0.7874015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1"/>
  <sheetViews>
    <sheetView zoomScale="95" zoomScaleNormal="95" workbookViewId="0" topLeftCell="A1">
      <selection activeCell="D14" sqref="D14"/>
    </sheetView>
  </sheetViews>
  <sheetFormatPr defaultColWidth="9.140625" defaultRowHeight="15"/>
  <cols>
    <col min="1" max="1" width="38.140625" style="0" customWidth="1"/>
    <col min="2" max="2" width="28.140625" style="0" customWidth="1"/>
    <col min="3" max="3" width="28.57421875" style="0" customWidth="1"/>
    <col min="4" max="7" width="16.7109375" style="0" customWidth="1"/>
    <col min="8" max="8" width="22.57421875" style="0" customWidth="1"/>
    <col min="11" max="11" width="12.7109375" style="0" customWidth="1"/>
    <col min="12" max="12" width="10.8515625" style="0" customWidth="1"/>
    <col min="13" max="13" width="12.140625" style="0" customWidth="1"/>
    <col min="14" max="14" width="12.8515625" style="0" customWidth="1"/>
  </cols>
  <sheetData>
    <row r="1" spans="1:9" ht="15">
      <c r="A1" s="59" t="s">
        <v>985</v>
      </c>
      <c r="B1" s="59"/>
      <c r="C1" s="59"/>
      <c r="D1" s="59"/>
      <c r="E1" s="59"/>
      <c r="F1" s="59"/>
      <c r="G1" s="17"/>
      <c r="H1" s="17"/>
      <c r="I1" s="139"/>
    </row>
    <row r="2" spans="1:9" ht="15">
      <c r="A2" s="59" t="s">
        <v>847</v>
      </c>
      <c r="B2" s="59"/>
      <c r="C2" s="59"/>
      <c r="D2" s="59"/>
      <c r="E2" s="59"/>
      <c r="F2" s="59"/>
      <c r="G2" s="17"/>
      <c r="H2" s="17"/>
      <c r="I2" s="139"/>
    </row>
    <row r="3" spans="1:8" ht="15.75" thickBot="1">
      <c r="A3" s="992"/>
      <c r="B3" s="992"/>
      <c r="C3" s="992"/>
      <c r="D3" s="992"/>
      <c r="E3" s="992"/>
      <c r="F3" s="992"/>
      <c r="G3" s="992"/>
      <c r="H3" s="992"/>
    </row>
    <row r="4" spans="1:8" ht="15">
      <c r="A4" s="742" t="s">
        <v>847</v>
      </c>
      <c r="B4" s="743"/>
      <c r="C4" s="743"/>
      <c r="D4" s="743"/>
      <c r="E4" s="743"/>
      <c r="F4" s="743"/>
      <c r="G4" s="912"/>
      <c r="H4" s="892" t="s">
        <v>3172</v>
      </c>
    </row>
    <row r="5" spans="1:8" ht="24.95" customHeight="1" thickBot="1">
      <c r="A5" s="890"/>
      <c r="B5" s="891"/>
      <c r="C5" s="891"/>
      <c r="D5" s="891"/>
      <c r="E5" s="891"/>
      <c r="F5" s="891"/>
      <c r="G5" s="913"/>
      <c r="H5" s="893"/>
    </row>
    <row r="6" spans="1:8" ht="15" customHeight="1" thickBot="1">
      <c r="A6" s="748" t="str">
        <f>Obsah!A26</f>
        <v>Informace platné k datu</v>
      </c>
      <c r="B6" s="749"/>
      <c r="C6" s="749"/>
      <c r="D6" s="288"/>
      <c r="E6" s="288"/>
      <c r="F6" s="288"/>
      <c r="G6" s="44" t="str">
        <f>Obsah!C26</f>
        <v>(31/12/2015)</v>
      </c>
      <c r="H6" s="43"/>
    </row>
    <row r="7" spans="1:8" ht="38.1" customHeight="1">
      <c r="A7" s="1177" t="s">
        <v>865</v>
      </c>
      <c r="B7" s="1178"/>
      <c r="C7" s="1179"/>
      <c r="D7" s="166" t="s">
        <v>113</v>
      </c>
      <c r="E7" s="166" t="s">
        <v>112</v>
      </c>
      <c r="F7" s="166" t="s">
        <v>111</v>
      </c>
      <c r="G7" s="166" t="s">
        <v>110</v>
      </c>
      <c r="H7" s="1174" t="s">
        <v>53</v>
      </c>
    </row>
    <row r="8" spans="1:8" ht="15" customHeight="1">
      <c r="A8" s="1180"/>
      <c r="B8" s="1181"/>
      <c r="C8" s="1182"/>
      <c r="D8" s="515" t="str">
        <f>'I. Část 5'!D8</f>
        <v>(4Q/2015)</v>
      </c>
      <c r="E8" s="515" t="str">
        <f>'I. Část 5'!E8</f>
        <v>(3Q/2015)</v>
      </c>
      <c r="F8" s="515" t="str">
        <f>'I. Část 5'!F8</f>
        <v>(2Q/2015)</v>
      </c>
      <c r="G8" s="515" t="str">
        <f>'I. Část 5'!G8</f>
        <v>(1Q/2015)</v>
      </c>
      <c r="H8" s="1175"/>
    </row>
    <row r="9" spans="1:8" ht="24.95" customHeight="1">
      <c r="A9" s="1188" t="s">
        <v>864</v>
      </c>
      <c r="B9" s="1186" t="s">
        <v>856</v>
      </c>
      <c r="C9" s="165" t="s">
        <v>862</v>
      </c>
      <c r="D9" s="523"/>
      <c r="E9" s="523"/>
      <c r="F9" s="523"/>
      <c r="G9" s="164"/>
      <c r="H9" s="1175"/>
    </row>
    <row r="10" spans="1:8" ht="38.25">
      <c r="A10" s="974"/>
      <c r="B10" s="1187"/>
      <c r="C10" s="9" t="s">
        <v>861</v>
      </c>
      <c r="D10" s="524"/>
      <c r="E10" s="524"/>
      <c r="F10" s="524"/>
      <c r="G10" s="162"/>
      <c r="H10" s="1175"/>
    </row>
    <row r="11" spans="1:8" ht="15">
      <c r="A11" s="974"/>
      <c r="B11" s="1187"/>
      <c r="C11" s="9" t="s">
        <v>860</v>
      </c>
      <c r="D11" s="524"/>
      <c r="E11" s="524"/>
      <c r="F11" s="524"/>
      <c r="G11" s="162"/>
      <c r="H11" s="1175"/>
    </row>
    <row r="12" spans="1:8" ht="25.5">
      <c r="A12" s="974"/>
      <c r="B12" s="1187"/>
      <c r="C12" s="9" t="s">
        <v>859</v>
      </c>
      <c r="D12" s="524"/>
      <c r="E12" s="524"/>
      <c r="F12" s="524"/>
      <c r="G12" s="162"/>
      <c r="H12" s="1175"/>
    </row>
    <row r="13" spans="1:8" ht="15">
      <c r="A13" s="974"/>
      <c r="B13" s="1187"/>
      <c r="C13" s="9" t="s">
        <v>858</v>
      </c>
      <c r="D13" s="524"/>
      <c r="E13" s="524"/>
      <c r="F13" s="524"/>
      <c r="G13" s="162"/>
      <c r="H13" s="1175"/>
    </row>
    <row r="14" spans="1:8" ht="25.5">
      <c r="A14" s="974"/>
      <c r="B14" s="1187" t="s">
        <v>855</v>
      </c>
      <c r="C14" s="9" t="s">
        <v>862</v>
      </c>
      <c r="D14" s="635">
        <v>46312379</v>
      </c>
      <c r="E14" s="635">
        <v>56799028</v>
      </c>
      <c r="F14" s="635">
        <v>58255613</v>
      </c>
      <c r="G14" s="635">
        <v>54658252.81</v>
      </c>
      <c r="H14" s="1175"/>
    </row>
    <row r="15" spans="1:8" ht="38.25">
      <c r="A15" s="974"/>
      <c r="B15" s="1187"/>
      <c r="C15" s="9" t="s">
        <v>861</v>
      </c>
      <c r="D15" s="635">
        <v>788140</v>
      </c>
      <c r="E15" s="635">
        <v>1062527</v>
      </c>
      <c r="F15" s="635">
        <v>702832</v>
      </c>
      <c r="G15" s="635">
        <v>99093.292</v>
      </c>
      <c r="H15" s="1175"/>
    </row>
    <row r="16" spans="1:8" ht="15">
      <c r="A16" s="974"/>
      <c r="B16" s="1187"/>
      <c r="C16" s="9" t="s">
        <v>860</v>
      </c>
      <c r="D16" s="635"/>
      <c r="E16" s="635"/>
      <c r="F16" s="635"/>
      <c r="G16" s="635"/>
      <c r="H16" s="1175"/>
    </row>
    <row r="17" spans="1:8" ht="24.95" customHeight="1">
      <c r="A17" s="974"/>
      <c r="B17" s="1187"/>
      <c r="C17" s="9" t="s">
        <v>859</v>
      </c>
      <c r="D17" s="635">
        <v>102168</v>
      </c>
      <c r="E17" s="635"/>
      <c r="F17" s="635">
        <v>1145</v>
      </c>
      <c r="G17" s="635">
        <v>2711</v>
      </c>
      <c r="H17" s="1175"/>
    </row>
    <row r="18" spans="1:8" ht="15.75" thickBot="1">
      <c r="A18" s="975"/>
      <c r="B18" s="983"/>
      <c r="C18" s="163" t="s">
        <v>858</v>
      </c>
      <c r="D18" s="636"/>
      <c r="E18" s="636"/>
      <c r="F18" s="636"/>
      <c r="G18" s="636"/>
      <c r="H18" s="1176"/>
    </row>
    <row r="19" spans="1:8" ht="15" customHeight="1">
      <c r="A19" s="1164" t="s">
        <v>863</v>
      </c>
      <c r="B19" s="1185" t="s">
        <v>862</v>
      </c>
      <c r="C19" s="800"/>
      <c r="D19" s="637">
        <v>5322969</v>
      </c>
      <c r="E19" s="637">
        <v>5066339</v>
      </c>
      <c r="F19" s="637">
        <v>5397240</v>
      </c>
      <c r="G19" s="637">
        <v>5250760</v>
      </c>
      <c r="H19" s="1169" t="s">
        <v>48</v>
      </c>
    </row>
    <row r="20" spans="1:8" ht="15" customHeight="1">
      <c r="A20" s="1164"/>
      <c r="B20" s="1166" t="s">
        <v>861</v>
      </c>
      <c r="C20" s="793"/>
      <c r="D20" s="638">
        <v>418671</v>
      </c>
      <c r="E20" s="638">
        <v>247807</v>
      </c>
      <c r="F20" s="638">
        <v>375631</v>
      </c>
      <c r="G20" s="638">
        <v>1302960</v>
      </c>
      <c r="H20" s="1169"/>
    </row>
    <row r="21" spans="1:8" ht="15">
      <c r="A21" s="1164"/>
      <c r="B21" s="1166" t="s">
        <v>860</v>
      </c>
      <c r="C21" s="793"/>
      <c r="D21" s="638"/>
      <c r="E21" s="638"/>
      <c r="F21" s="638"/>
      <c r="G21" s="638"/>
      <c r="H21" s="1169"/>
    </row>
    <row r="22" spans="1:8" ht="15">
      <c r="A22" s="1164"/>
      <c r="B22" s="1166" t="s">
        <v>859</v>
      </c>
      <c r="C22" s="793"/>
      <c r="D22" s="638"/>
      <c r="E22" s="638"/>
      <c r="F22" s="638"/>
      <c r="G22" s="638"/>
      <c r="H22" s="1169"/>
    </row>
    <row r="23" spans="1:8" ht="15.75" thickBot="1">
      <c r="A23" s="1165"/>
      <c r="B23" s="1183" t="s">
        <v>858</v>
      </c>
      <c r="C23" s="1184"/>
      <c r="D23" s="639"/>
      <c r="E23" s="639"/>
      <c r="F23" s="639"/>
      <c r="G23" s="639"/>
      <c r="H23" s="1170"/>
    </row>
    <row r="24" spans="1:8" ht="15" customHeight="1">
      <c r="A24" s="1167" t="s">
        <v>857</v>
      </c>
      <c r="B24" s="1171" t="s">
        <v>856</v>
      </c>
      <c r="C24" s="287" t="s">
        <v>853</v>
      </c>
      <c r="D24" s="640"/>
      <c r="E24" s="640"/>
      <c r="F24" s="640"/>
      <c r="G24" s="640"/>
      <c r="H24" s="1168" t="s">
        <v>44</v>
      </c>
    </row>
    <row r="25" spans="1:8" ht="15">
      <c r="A25" s="1164"/>
      <c r="B25" s="1172"/>
      <c r="C25" s="9" t="s">
        <v>852</v>
      </c>
      <c r="D25" s="635"/>
      <c r="E25" s="635"/>
      <c r="F25" s="635"/>
      <c r="G25" s="635"/>
      <c r="H25" s="1169"/>
    </row>
    <row r="26" spans="1:8" ht="15">
      <c r="A26" s="1164"/>
      <c r="B26" s="1172"/>
      <c r="C26" s="9" t="s">
        <v>851</v>
      </c>
      <c r="D26" s="635"/>
      <c r="E26" s="635"/>
      <c r="F26" s="635"/>
      <c r="G26" s="635"/>
      <c r="H26" s="1169"/>
    </row>
    <row r="27" spans="1:8" ht="15">
      <c r="A27" s="1164"/>
      <c r="B27" s="1172"/>
      <c r="C27" s="9" t="s">
        <v>850</v>
      </c>
      <c r="D27" s="635"/>
      <c r="E27" s="635"/>
      <c r="F27" s="635"/>
      <c r="G27" s="635"/>
      <c r="H27" s="1169"/>
    </row>
    <row r="28" spans="1:8" ht="15">
      <c r="A28" s="1164"/>
      <c r="B28" s="1172"/>
      <c r="C28" s="9" t="s">
        <v>849</v>
      </c>
      <c r="D28" s="635"/>
      <c r="E28" s="635"/>
      <c r="F28" s="635"/>
      <c r="G28" s="635"/>
      <c r="H28" s="1169"/>
    </row>
    <row r="29" spans="1:8" ht="15.75" thickBot="1">
      <c r="A29" s="1164"/>
      <c r="B29" s="1173"/>
      <c r="C29" s="163" t="s">
        <v>848</v>
      </c>
      <c r="D29" s="636"/>
      <c r="E29" s="636"/>
      <c r="F29" s="636"/>
      <c r="G29" s="636"/>
      <c r="H29" s="1169"/>
    </row>
    <row r="30" spans="1:8" ht="15">
      <c r="A30" s="1164"/>
      <c r="B30" s="1172" t="s">
        <v>855</v>
      </c>
      <c r="C30" s="165" t="s">
        <v>853</v>
      </c>
      <c r="D30" s="641">
        <v>347310</v>
      </c>
      <c r="E30" s="641">
        <v>407795</v>
      </c>
      <c r="F30" s="641">
        <v>209115</v>
      </c>
      <c r="G30" s="641">
        <v>33204</v>
      </c>
      <c r="H30" s="1169"/>
    </row>
    <row r="31" spans="1:8" ht="15">
      <c r="A31" s="1164"/>
      <c r="B31" s="1172"/>
      <c r="C31" s="9" t="s">
        <v>852</v>
      </c>
      <c r="D31" s="635"/>
      <c r="E31" s="635"/>
      <c r="F31" s="635"/>
      <c r="G31" s="635"/>
      <c r="H31" s="1169"/>
    </row>
    <row r="32" spans="1:8" ht="15">
      <c r="A32" s="1164"/>
      <c r="B32" s="1172"/>
      <c r="C32" s="9" t="s">
        <v>851</v>
      </c>
      <c r="D32" s="635">
        <v>43720</v>
      </c>
      <c r="E32" s="635">
        <v>3805</v>
      </c>
      <c r="F32" s="635">
        <v>287846.3</v>
      </c>
      <c r="G32" s="635">
        <v>286369</v>
      </c>
      <c r="H32" s="1169"/>
    </row>
    <row r="33" spans="1:8" ht="15">
      <c r="A33" s="1164"/>
      <c r="B33" s="1172"/>
      <c r="C33" s="9" t="s">
        <v>850</v>
      </c>
      <c r="D33" s="635">
        <v>28460</v>
      </c>
      <c r="E33" s="635">
        <v>2341</v>
      </c>
      <c r="F33" s="635">
        <v>83551.6</v>
      </c>
      <c r="G33" s="635">
        <v>4773</v>
      </c>
      <c r="H33" s="1169"/>
    </row>
    <row r="34" spans="1:8" ht="15">
      <c r="A34" s="1164"/>
      <c r="B34" s="1172"/>
      <c r="C34" s="9" t="s">
        <v>849</v>
      </c>
      <c r="D34" s="635"/>
      <c r="E34" s="635"/>
      <c r="F34" s="635"/>
      <c r="G34" s="635"/>
      <c r="H34" s="1169"/>
    </row>
    <row r="35" spans="1:8" ht="15.75" thickBot="1">
      <c r="A35" s="1165"/>
      <c r="B35" s="1173"/>
      <c r="C35" s="163" t="s">
        <v>848</v>
      </c>
      <c r="D35" s="636">
        <v>2687290</v>
      </c>
      <c r="E35" s="636">
        <v>4477003</v>
      </c>
      <c r="F35" s="636">
        <v>3034287.8</v>
      </c>
      <c r="G35" s="636">
        <v>1799320</v>
      </c>
      <c r="H35" s="1170"/>
    </row>
    <row r="36" spans="1:8" ht="15">
      <c r="A36" s="1167" t="s">
        <v>854</v>
      </c>
      <c r="B36" s="781" t="s">
        <v>853</v>
      </c>
      <c r="C36" s="782"/>
      <c r="D36" s="642">
        <v>8270</v>
      </c>
      <c r="E36" s="642"/>
      <c r="F36" s="642"/>
      <c r="G36" s="642"/>
      <c r="H36" s="1168" t="s">
        <v>42</v>
      </c>
    </row>
    <row r="37" spans="1:8" ht="15">
      <c r="A37" s="1164"/>
      <c r="B37" s="1166" t="s">
        <v>852</v>
      </c>
      <c r="C37" s="793"/>
      <c r="D37" s="526"/>
      <c r="E37" s="643"/>
      <c r="F37" s="643"/>
      <c r="G37" s="643"/>
      <c r="H37" s="1169"/>
    </row>
    <row r="38" spans="1:8" ht="15">
      <c r="A38" s="1164"/>
      <c r="B38" s="1166" t="s">
        <v>851</v>
      </c>
      <c r="C38" s="793"/>
      <c r="D38" s="526"/>
      <c r="E38" s="643"/>
      <c r="F38" s="643">
        <v>323290</v>
      </c>
      <c r="G38" s="643">
        <v>367929</v>
      </c>
      <c r="H38" s="1169"/>
    </row>
    <row r="39" spans="1:8" ht="15">
      <c r="A39" s="1164"/>
      <c r="B39" s="1166" t="s">
        <v>850</v>
      </c>
      <c r="C39" s="793"/>
      <c r="D39" s="526"/>
      <c r="E39" s="643"/>
      <c r="F39" s="643"/>
      <c r="G39" s="643"/>
      <c r="H39" s="1169"/>
    </row>
    <row r="40" spans="1:8" ht="15">
      <c r="A40" s="1164"/>
      <c r="B40" s="1166" t="s">
        <v>849</v>
      </c>
      <c r="C40" s="793"/>
      <c r="D40" s="526"/>
      <c r="E40" s="643"/>
      <c r="F40" s="643"/>
      <c r="G40" s="643"/>
      <c r="H40" s="1169"/>
    </row>
    <row r="41" spans="1:8" ht="15.75" thickBot="1">
      <c r="A41" s="1165"/>
      <c r="B41" s="1183" t="s">
        <v>848</v>
      </c>
      <c r="C41" s="1184"/>
      <c r="D41" s="644">
        <v>177150</v>
      </c>
      <c r="E41" s="644">
        <v>47657</v>
      </c>
      <c r="F41" s="644">
        <v>320965</v>
      </c>
      <c r="G41" s="644">
        <v>4990</v>
      </c>
      <c r="H41" s="117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67"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1"/>
  <sheetViews>
    <sheetView tabSelected="1" workbookViewId="0" topLeftCell="A1">
      <selection activeCell="C14" sqref="C14"/>
    </sheetView>
  </sheetViews>
  <sheetFormatPr defaultColWidth="9.140625" defaultRowHeight="15"/>
  <cols>
    <col min="1" max="1" width="50.7109375" style="0" customWidth="1"/>
    <col min="2" max="2" width="35.7109375" style="0" customWidth="1"/>
    <col min="3" max="6" width="16.7109375" style="0" customWidth="1"/>
    <col min="7" max="7" width="25.7109375" style="0" customWidth="1"/>
  </cols>
  <sheetData>
    <row r="1" spans="1:7" ht="15">
      <c r="A1" s="59" t="s">
        <v>986</v>
      </c>
      <c r="B1" s="17"/>
      <c r="C1" s="17"/>
      <c r="D1" s="17"/>
      <c r="E1" s="17"/>
      <c r="F1" s="17"/>
      <c r="G1" s="17"/>
    </row>
    <row r="2" spans="1:7" ht="15">
      <c r="A2" s="59" t="s">
        <v>846</v>
      </c>
      <c r="B2" s="17"/>
      <c r="C2" s="17"/>
      <c r="D2" s="17"/>
      <c r="E2" s="17"/>
      <c r="F2" s="17"/>
      <c r="G2" s="17"/>
    </row>
    <row r="3" spans="1:7" ht="15.75" thickBot="1">
      <c r="A3" s="741"/>
      <c r="B3" s="741"/>
      <c r="C3" s="741"/>
      <c r="D3" s="741"/>
      <c r="E3" s="741"/>
      <c r="F3" s="741"/>
      <c r="G3" s="741"/>
    </row>
    <row r="4" spans="1:7" ht="15" customHeight="1">
      <c r="A4" s="742" t="s">
        <v>846</v>
      </c>
      <c r="B4" s="743"/>
      <c r="C4" s="743"/>
      <c r="D4" s="743"/>
      <c r="E4" s="743"/>
      <c r="F4" s="912"/>
      <c r="G4" s="892" t="s">
        <v>3172</v>
      </c>
    </row>
    <row r="5" spans="1:7" ht="24.95" customHeight="1" thickBot="1">
      <c r="A5" s="890"/>
      <c r="B5" s="891"/>
      <c r="C5" s="891"/>
      <c r="D5" s="891"/>
      <c r="E5" s="891"/>
      <c r="F5" s="913"/>
      <c r="G5" s="893"/>
    </row>
    <row r="6" spans="1:7" ht="15" customHeight="1" thickBot="1">
      <c r="A6" s="176" t="str">
        <f>Obsah!A26</f>
        <v>Informace platné k datu</v>
      </c>
      <c r="B6" s="175"/>
      <c r="C6" s="175"/>
      <c r="D6" s="175"/>
      <c r="E6" s="175"/>
      <c r="F6" s="174" t="str">
        <f>Obsah!C26</f>
        <v>(31/12/2015)</v>
      </c>
      <c r="G6" s="173"/>
    </row>
    <row r="7" spans="1:7" ht="38.1" customHeight="1">
      <c r="A7" s="1189" t="s">
        <v>1026</v>
      </c>
      <c r="B7" s="1190"/>
      <c r="C7" s="166" t="s">
        <v>113</v>
      </c>
      <c r="D7" s="166" t="s">
        <v>112</v>
      </c>
      <c r="E7" s="166" t="s">
        <v>111</v>
      </c>
      <c r="F7" s="527" t="s">
        <v>110</v>
      </c>
      <c r="G7" s="979" t="s">
        <v>874</v>
      </c>
    </row>
    <row r="8" spans="1:7" ht="15" customHeight="1">
      <c r="A8" s="1191"/>
      <c r="B8" s="1192"/>
      <c r="C8" s="515" t="str">
        <f>'I. Část 5'!D8</f>
        <v>(4Q/2015)</v>
      </c>
      <c r="D8" s="515" t="str">
        <f>'I. Část 5'!E8</f>
        <v>(3Q/2015)</v>
      </c>
      <c r="E8" s="515" t="str">
        <f>'I. Část 5'!F8</f>
        <v>(2Q/2015)</v>
      </c>
      <c r="F8" s="515" t="str">
        <f>'I. Část 5'!G8</f>
        <v>(1Q/2015)</v>
      </c>
      <c r="G8" s="980"/>
    </row>
    <row r="9" spans="1:7" ht="15" customHeight="1">
      <c r="A9" s="1164" t="s">
        <v>873</v>
      </c>
      <c r="B9" s="172" t="s">
        <v>872</v>
      </c>
      <c r="C9" s="645">
        <v>21999</v>
      </c>
      <c r="D9" s="645">
        <v>21167</v>
      </c>
      <c r="E9" s="645">
        <f>50+20465</f>
        <v>20515</v>
      </c>
      <c r="F9" s="645">
        <v>20484</v>
      </c>
      <c r="G9" s="980"/>
    </row>
    <row r="10" spans="1:7" ht="15">
      <c r="A10" s="1164"/>
      <c r="B10" s="170" t="s">
        <v>871</v>
      </c>
      <c r="C10" s="646">
        <v>1706</v>
      </c>
      <c r="D10" s="646">
        <v>2152</v>
      </c>
      <c r="E10" s="646">
        <f>E9-19290-50</f>
        <v>1175</v>
      </c>
      <c r="F10" s="646">
        <v>2384</v>
      </c>
      <c r="G10" s="980"/>
    </row>
    <row r="11" spans="1:7" ht="15.75" thickBot="1">
      <c r="A11" s="1165"/>
      <c r="B11" s="168" t="s">
        <v>870</v>
      </c>
      <c r="C11" s="647">
        <v>0</v>
      </c>
      <c r="D11" s="647">
        <v>0</v>
      </c>
      <c r="E11" s="647" t="s">
        <v>3315</v>
      </c>
      <c r="F11" s="647" t="s">
        <v>3315</v>
      </c>
      <c r="G11" s="981"/>
    </row>
    <row r="12" spans="1:7" ht="63.75" customHeight="1">
      <c r="A12" s="1167" t="s">
        <v>3235</v>
      </c>
      <c r="B12" s="40" t="s">
        <v>869</v>
      </c>
      <c r="C12" s="648">
        <v>77620</v>
      </c>
      <c r="D12" s="648">
        <f>39943+19308+36917</f>
        <v>96168</v>
      </c>
      <c r="E12" s="648">
        <v>64674</v>
      </c>
      <c r="F12" s="648">
        <v>68758</v>
      </c>
      <c r="G12" s="979" t="s">
        <v>868</v>
      </c>
    </row>
    <row r="13" spans="1:7" ht="15">
      <c r="A13" s="1164"/>
      <c r="B13" s="170" t="s">
        <v>867</v>
      </c>
      <c r="C13" s="646">
        <v>65430</v>
      </c>
      <c r="D13" s="646">
        <f>33977+491+23290</f>
        <v>57758</v>
      </c>
      <c r="E13" s="646">
        <v>59507</v>
      </c>
      <c r="F13" s="646">
        <v>58369</v>
      </c>
      <c r="G13" s="980"/>
    </row>
    <row r="14" spans="1:7" ht="25.5">
      <c r="A14" s="1164"/>
      <c r="B14" s="170" t="s">
        <v>3241</v>
      </c>
      <c r="C14" s="646">
        <v>510</v>
      </c>
      <c r="D14" s="646">
        <v>19308</v>
      </c>
      <c r="E14" s="646" t="s">
        <v>3315</v>
      </c>
      <c r="F14" s="646" t="s">
        <v>3315</v>
      </c>
      <c r="G14" s="980"/>
    </row>
    <row r="15" spans="1:7" ht="26.25" thickBot="1">
      <c r="A15" s="1165"/>
      <c r="B15" s="168" t="s">
        <v>866</v>
      </c>
      <c r="C15" s="647">
        <v>21</v>
      </c>
      <c r="D15" s="647">
        <v>491</v>
      </c>
      <c r="E15" s="647" t="s">
        <v>3321</v>
      </c>
      <c r="F15" s="647" t="s">
        <v>3316</v>
      </c>
      <c r="G15" s="981"/>
    </row>
    <row r="16" spans="1:7" ht="15">
      <c r="A16" s="1167" t="s">
        <v>3236</v>
      </c>
      <c r="B16" s="40" t="s">
        <v>869</v>
      </c>
      <c r="C16" s="648">
        <v>32921756000</v>
      </c>
      <c r="D16" s="648">
        <f>47177629000+7738218000</f>
        <v>54915847000</v>
      </c>
      <c r="E16" s="648">
        <v>57641266936</v>
      </c>
      <c r="F16" s="648">
        <v>41436879003</v>
      </c>
      <c r="G16" s="979" t="s">
        <v>868</v>
      </c>
    </row>
    <row r="17" spans="1:7" ht="15">
      <c r="A17" s="1164"/>
      <c r="B17" s="170" t="s">
        <v>867</v>
      </c>
      <c r="C17" s="646">
        <v>41950814000</v>
      </c>
      <c r="D17" s="646">
        <f>32771700000+11317156000</f>
        <v>44088856000</v>
      </c>
      <c r="E17" s="646">
        <v>60929928832</v>
      </c>
      <c r="F17" s="646">
        <v>43310526211</v>
      </c>
      <c r="G17" s="980"/>
    </row>
    <row r="18" spans="1:7" ht="25.5">
      <c r="A18" s="1164"/>
      <c r="B18" s="170" t="s">
        <v>3241</v>
      </c>
      <c r="C18" s="646">
        <v>96888</v>
      </c>
      <c r="D18" s="646">
        <v>14059</v>
      </c>
      <c r="E18" s="646" t="s">
        <v>3315</v>
      </c>
      <c r="F18" s="646" t="s">
        <v>3315</v>
      </c>
      <c r="G18" s="980"/>
    </row>
    <row r="19" spans="1:7" ht="26.25" thickBot="1">
      <c r="A19" s="1165"/>
      <c r="B19" s="168" t="s">
        <v>866</v>
      </c>
      <c r="C19" s="647">
        <v>14323</v>
      </c>
      <c r="D19" s="647">
        <v>2043</v>
      </c>
      <c r="E19" s="647">
        <v>1144987</v>
      </c>
      <c r="F19" s="647">
        <v>2711269</v>
      </c>
      <c r="G19" s="981"/>
    </row>
    <row r="20" ht="15">
      <c r="D20" s="179"/>
    </row>
    <row r="21" ht="15">
      <c r="D21" s="179"/>
    </row>
  </sheetData>
  <mergeCells count="10">
    <mergeCell ref="A16:A19"/>
    <mergeCell ref="A3:G3"/>
    <mergeCell ref="G4:G5"/>
    <mergeCell ref="A9:A11"/>
    <mergeCell ref="G12:G15"/>
    <mergeCell ref="A12:A15"/>
    <mergeCell ref="A4:F5"/>
    <mergeCell ref="A7:B8"/>
    <mergeCell ref="G7:G11"/>
    <mergeCell ref="G16:G1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F310"/>
  <sheetViews>
    <sheetView workbookViewId="0" topLeftCell="A1">
      <selection activeCell="J14" sqref="J14"/>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740" t="s">
        <v>3137</v>
      </c>
      <c r="B1" s="740"/>
      <c r="C1" s="740"/>
      <c r="D1" s="740"/>
      <c r="E1" s="17"/>
    </row>
    <row r="2" spans="1:5" ht="15">
      <c r="A2" s="740" t="s">
        <v>882</v>
      </c>
      <c r="B2" s="740"/>
      <c r="C2" s="740"/>
      <c r="D2" s="740"/>
      <c r="E2" s="17"/>
    </row>
    <row r="3" spans="1:5" ht="15.75" thickBot="1">
      <c r="A3" s="741"/>
      <c r="B3" s="741"/>
      <c r="C3" s="741"/>
      <c r="D3" s="741"/>
      <c r="E3" s="741"/>
    </row>
    <row r="4" spans="1:5" ht="20.1" customHeight="1">
      <c r="A4" s="742" t="s">
        <v>882</v>
      </c>
      <c r="B4" s="743"/>
      <c r="C4" s="743"/>
      <c r="D4" s="743"/>
      <c r="E4" s="746" t="s">
        <v>3173</v>
      </c>
    </row>
    <row r="5" spans="1:5" ht="20.1" customHeight="1" thickBot="1">
      <c r="A5" s="744"/>
      <c r="B5" s="745"/>
      <c r="C5" s="745"/>
      <c r="D5" s="745"/>
      <c r="E5" s="747"/>
    </row>
    <row r="6" spans="1:5" ht="15.95" customHeight="1" thickBot="1">
      <c r="A6" s="748" t="str">
        <f>Obsah!A32</f>
        <v>Informace platné k datu</v>
      </c>
      <c r="B6" s="749"/>
      <c r="C6" s="750"/>
      <c r="D6" s="16">
        <f>Obsah!C32</f>
        <v>0</v>
      </c>
      <c r="E6" s="15"/>
    </row>
    <row r="7" spans="1:5" ht="15.95" customHeight="1">
      <c r="A7" s="751" t="s">
        <v>54</v>
      </c>
      <c r="B7" s="752"/>
      <c r="C7" s="753"/>
      <c r="D7" s="272"/>
      <c r="E7" s="731" t="s">
        <v>53</v>
      </c>
    </row>
    <row r="8" spans="1:5" ht="30" customHeight="1" thickBot="1">
      <c r="A8" s="1194" t="s">
        <v>884</v>
      </c>
      <c r="B8" s="1195"/>
      <c r="C8" s="1196"/>
      <c r="D8" s="283"/>
      <c r="E8" s="732"/>
    </row>
    <row r="9" spans="1:5" ht="30" customHeight="1" thickBot="1">
      <c r="A9" s="757" t="s">
        <v>883</v>
      </c>
      <c r="B9" s="758"/>
      <c r="C9" s="759"/>
      <c r="D9" s="274"/>
      <c r="E9" s="12" t="s">
        <v>48</v>
      </c>
    </row>
    <row r="10" s="1193" customFormat="1" ht="15" customHeight="1"/>
    <row r="11" s="1193" customFormat="1" ht="15" customHeight="1"/>
    <row r="12" spans="1:5" ht="15" customHeight="1">
      <c r="A12" s="180"/>
      <c r="B12" s="180"/>
      <c r="C12" s="180"/>
      <c r="D12" s="26"/>
      <c r="E12" s="178"/>
    </row>
    <row r="13" spans="1:5" ht="15" customHeight="1">
      <c r="A13" s="180"/>
      <c r="B13" s="180"/>
      <c r="C13" s="180"/>
      <c r="D13" s="26"/>
      <c r="E13" s="178"/>
    </row>
    <row r="14" spans="1:5" ht="15" customHeight="1">
      <c r="A14" s="180"/>
      <c r="B14" s="180"/>
      <c r="C14" s="180"/>
      <c r="D14" s="181"/>
      <c r="E14" s="178"/>
    </row>
    <row r="15" spans="1:5" ht="15" customHeight="1">
      <c r="A15" s="180"/>
      <c r="B15" s="180"/>
      <c r="C15" s="180"/>
      <c r="D15" s="181"/>
      <c r="E15" s="178"/>
    </row>
    <row r="16" spans="1:6" ht="15" customHeight="1">
      <c r="A16" s="180"/>
      <c r="B16" s="180"/>
      <c r="C16" s="180"/>
      <c r="D16" s="26"/>
      <c r="E16" s="178"/>
      <c r="F16" s="1"/>
    </row>
    <row r="17" spans="1:6" ht="15" customHeight="1">
      <c r="A17" s="180"/>
      <c r="B17" s="180"/>
      <c r="C17" s="180"/>
      <c r="D17" s="26"/>
      <c r="E17" s="178"/>
      <c r="F17" s="1"/>
    </row>
    <row r="18" spans="1:6" ht="15" customHeight="1">
      <c r="A18" s="180"/>
      <c r="B18" s="180"/>
      <c r="C18" s="180"/>
      <c r="D18" s="26"/>
      <c r="E18" s="178"/>
      <c r="F18" s="1"/>
    </row>
    <row r="19" spans="1:6" ht="15" customHeight="1">
      <c r="A19" s="180"/>
      <c r="B19" s="180"/>
      <c r="C19" s="180"/>
      <c r="D19" s="26"/>
      <c r="E19" s="178"/>
      <c r="F19" s="1"/>
    </row>
    <row r="20" spans="1:6" ht="15" customHeight="1">
      <c r="A20" s="180"/>
      <c r="B20" s="180"/>
      <c r="C20" s="180"/>
      <c r="D20" s="181"/>
      <c r="E20" s="178"/>
      <c r="F20" s="1"/>
    </row>
    <row r="21" spans="1:6" ht="15" customHeight="1">
      <c r="A21" s="180"/>
      <c r="B21" s="180"/>
      <c r="C21" s="180"/>
      <c r="D21" s="181"/>
      <c r="E21" s="178"/>
      <c r="F21" s="1"/>
    </row>
    <row r="22" spans="1:6" ht="15" customHeight="1">
      <c r="A22" s="180"/>
      <c r="B22" s="180"/>
      <c r="C22" s="180"/>
      <c r="D22" s="26"/>
      <c r="E22" s="178"/>
      <c r="F22" s="1"/>
    </row>
    <row r="23" spans="1:6" ht="15" customHeight="1">
      <c r="A23" s="180"/>
      <c r="B23" s="180"/>
      <c r="C23" s="180"/>
      <c r="D23" s="26"/>
      <c r="E23" s="178"/>
      <c r="F23" s="1"/>
    </row>
    <row r="24" spans="1:6" ht="15" customHeight="1">
      <c r="A24" s="180"/>
      <c r="B24" s="180"/>
      <c r="C24" s="180"/>
      <c r="D24" s="26"/>
      <c r="E24" s="178"/>
      <c r="F24" s="1"/>
    </row>
    <row r="25" spans="1:6" ht="15" customHeight="1">
      <c r="A25" s="180"/>
      <c r="B25" s="180"/>
      <c r="C25" s="180"/>
      <c r="D25" s="26"/>
      <c r="E25" s="178"/>
      <c r="F25" s="1"/>
    </row>
    <row r="26" spans="1:6" ht="15" customHeight="1">
      <c r="A26" s="180"/>
      <c r="B26" s="180"/>
      <c r="C26" s="180"/>
      <c r="D26" s="181"/>
      <c r="E26" s="178"/>
      <c r="F26" s="1"/>
    </row>
    <row r="27" spans="1:6" ht="15" customHeight="1">
      <c r="A27" s="180"/>
      <c r="B27" s="180"/>
      <c r="C27" s="180"/>
      <c r="D27" s="181"/>
      <c r="E27" s="178"/>
      <c r="F27" s="1"/>
    </row>
    <row r="28" spans="1:6" ht="15" customHeight="1">
      <c r="A28" s="180"/>
      <c r="B28" s="180"/>
      <c r="C28" s="180"/>
      <c r="D28" s="26"/>
      <c r="E28" s="178"/>
      <c r="F28" s="1"/>
    </row>
    <row r="29" spans="1:5" ht="15" customHeight="1">
      <c r="A29" s="180"/>
      <c r="B29" s="180"/>
      <c r="C29" s="180"/>
      <c r="D29" s="26"/>
      <c r="E29" s="178"/>
    </row>
    <row r="30" spans="1:5" ht="15" customHeight="1">
      <c r="A30" s="180"/>
      <c r="B30" s="180"/>
      <c r="C30" s="180"/>
      <c r="D30" s="26"/>
      <c r="E30" s="178"/>
    </row>
    <row r="31" spans="1:5" ht="15" customHeight="1">
      <c r="A31" s="180"/>
      <c r="B31" s="180"/>
      <c r="C31" s="180"/>
      <c r="D31" s="26"/>
      <c r="E31" s="178"/>
    </row>
    <row r="32" spans="1:5" ht="15" customHeight="1">
      <c r="A32" s="180"/>
      <c r="B32" s="180"/>
      <c r="C32" s="180"/>
      <c r="D32" s="181"/>
      <c r="E32" s="178"/>
    </row>
    <row r="33" spans="1:5" ht="15" customHeight="1">
      <c r="A33" s="180"/>
      <c r="B33" s="180"/>
      <c r="C33" s="180"/>
      <c r="D33" s="181"/>
      <c r="E33" s="178"/>
    </row>
    <row r="34" spans="1:5" ht="15" customHeight="1">
      <c r="A34" s="180"/>
      <c r="B34" s="180"/>
      <c r="C34" s="180"/>
      <c r="D34" s="26"/>
      <c r="E34" s="178"/>
    </row>
    <row r="35" spans="1:5" ht="15" customHeight="1">
      <c r="A35" s="180"/>
      <c r="B35" s="180"/>
      <c r="C35" s="180"/>
      <c r="D35" s="26"/>
      <c r="E35" s="178"/>
    </row>
    <row r="36" spans="1:5" ht="15" customHeight="1">
      <c r="A36" s="180"/>
      <c r="B36" s="180"/>
      <c r="C36" s="180"/>
      <c r="D36" s="26"/>
      <c r="E36" s="178"/>
    </row>
    <row r="37" spans="1:5" ht="15" customHeight="1">
      <c r="A37" s="180"/>
      <c r="B37" s="180"/>
      <c r="C37" s="180"/>
      <c r="D37" s="26"/>
      <c r="E37" s="178"/>
    </row>
    <row r="38" spans="1:5" ht="15" customHeight="1">
      <c r="A38" s="180"/>
      <c r="B38" s="180"/>
      <c r="C38" s="180"/>
      <c r="D38" s="181"/>
      <c r="E38" s="178"/>
    </row>
    <row r="39" spans="1:5" ht="15" customHeight="1">
      <c r="A39" s="180"/>
      <c r="B39" s="180"/>
      <c r="C39" s="180"/>
      <c r="D39" s="181"/>
      <c r="E39" s="178"/>
    </row>
    <row r="40" spans="1:5" ht="15" customHeight="1">
      <c r="A40" s="180"/>
      <c r="B40" s="180"/>
      <c r="C40" s="180"/>
      <c r="D40" s="26"/>
      <c r="E40" s="178"/>
    </row>
    <row r="41" spans="1:5" ht="15" customHeight="1">
      <c r="A41" s="180"/>
      <c r="B41" s="180"/>
      <c r="C41" s="180"/>
      <c r="D41" s="26"/>
      <c r="E41" s="178"/>
    </row>
    <row r="42" spans="1:5" ht="15" customHeight="1">
      <c r="A42" s="180"/>
      <c r="B42" s="180"/>
      <c r="C42" s="180"/>
      <c r="D42" s="26"/>
      <c r="E42" s="178"/>
    </row>
    <row r="43" spans="1:5" ht="15" customHeight="1">
      <c r="A43" s="180"/>
      <c r="B43" s="180"/>
      <c r="C43" s="180"/>
      <c r="D43" s="26"/>
      <c r="E43" s="178"/>
    </row>
    <row r="44" spans="1:5" ht="15" customHeight="1">
      <c r="A44" s="180"/>
      <c r="B44" s="180"/>
      <c r="C44" s="180"/>
      <c r="D44" s="181"/>
      <c r="E44" s="178"/>
    </row>
    <row r="45" spans="1:5" ht="15" customHeight="1">
      <c r="A45" s="180"/>
      <c r="B45" s="180"/>
      <c r="C45" s="180"/>
      <c r="D45" s="181"/>
      <c r="E45" s="178"/>
    </row>
    <row r="46" spans="1:5" ht="15" customHeight="1">
      <c r="A46" s="180"/>
      <c r="B46" s="180"/>
      <c r="C46" s="180"/>
      <c r="D46" s="26"/>
      <c r="E46" s="178"/>
    </row>
    <row r="47" spans="1:5" ht="15" customHeight="1">
      <c r="A47" s="180"/>
      <c r="B47" s="180"/>
      <c r="C47" s="180"/>
      <c r="D47" s="26"/>
      <c r="E47" s="178"/>
    </row>
    <row r="48" spans="1:5" ht="15" customHeight="1">
      <c r="A48" s="180"/>
      <c r="B48" s="180"/>
      <c r="C48" s="180"/>
      <c r="D48" s="26"/>
      <c r="E48" s="178"/>
    </row>
    <row r="49" spans="1:5" ht="15" customHeight="1">
      <c r="A49" s="180"/>
      <c r="B49" s="180"/>
      <c r="C49" s="180"/>
      <c r="D49" s="26"/>
      <c r="E49" s="178"/>
    </row>
    <row r="50" spans="1:5" ht="15" customHeight="1">
      <c r="A50" s="180"/>
      <c r="B50" s="180"/>
      <c r="C50" s="180"/>
      <c r="D50" s="181"/>
      <c r="E50" s="178"/>
    </row>
    <row r="51" spans="1:5" ht="15" customHeight="1">
      <c r="A51" s="180"/>
      <c r="B51" s="180"/>
      <c r="C51" s="180"/>
      <c r="D51" s="181"/>
      <c r="E51" s="178"/>
    </row>
    <row r="52" spans="1:5" ht="15" customHeight="1">
      <c r="A52" s="180"/>
      <c r="B52" s="180"/>
      <c r="C52" s="180"/>
      <c r="D52" s="26"/>
      <c r="E52" s="178"/>
    </row>
    <row r="53" spans="1:5" ht="15" customHeight="1">
      <c r="A53" s="180"/>
      <c r="B53" s="180"/>
      <c r="C53" s="180"/>
      <c r="D53" s="26"/>
      <c r="E53" s="178"/>
    </row>
    <row r="54" spans="1:5" ht="15" customHeight="1">
      <c r="A54" s="180"/>
      <c r="B54" s="180"/>
      <c r="C54" s="180"/>
      <c r="D54" s="26"/>
      <c r="E54" s="178"/>
    </row>
    <row r="55" spans="1:5" ht="15" customHeight="1">
      <c r="A55" s="180"/>
      <c r="B55" s="180"/>
      <c r="C55" s="180"/>
      <c r="D55" s="26"/>
      <c r="E55" s="178"/>
    </row>
    <row r="56" spans="1:5" ht="15" customHeight="1">
      <c r="A56" s="180"/>
      <c r="B56" s="180"/>
      <c r="C56" s="180"/>
      <c r="D56" s="181"/>
      <c r="E56" s="178"/>
    </row>
    <row r="57" spans="1:5" ht="15" customHeight="1">
      <c r="A57" s="180"/>
      <c r="B57" s="180"/>
      <c r="C57" s="180"/>
      <c r="D57" s="181"/>
      <c r="E57" s="178"/>
    </row>
    <row r="58" spans="1:5" ht="15" customHeight="1">
      <c r="A58" s="180"/>
      <c r="B58" s="180"/>
      <c r="C58" s="180"/>
      <c r="D58" s="26"/>
      <c r="E58" s="178"/>
    </row>
    <row r="59" spans="1:5" ht="15" customHeight="1">
      <c r="A59" s="180"/>
      <c r="B59" s="180"/>
      <c r="C59" s="180"/>
      <c r="D59" s="26"/>
      <c r="E59" s="178"/>
    </row>
    <row r="60" spans="1:5" ht="15" customHeight="1">
      <c r="A60" s="180"/>
      <c r="B60" s="180"/>
      <c r="C60" s="180"/>
      <c r="D60" s="26"/>
      <c r="E60" s="178"/>
    </row>
    <row r="61" spans="1:5" ht="15" customHeight="1">
      <c r="A61" s="180"/>
      <c r="B61" s="180"/>
      <c r="C61" s="180"/>
      <c r="D61" s="26"/>
      <c r="E61" s="178"/>
    </row>
    <row r="62" spans="1:5" ht="15" customHeight="1">
      <c r="A62" s="180"/>
      <c r="B62" s="180"/>
      <c r="C62" s="180"/>
      <c r="D62" s="181"/>
      <c r="E62" s="178"/>
    </row>
    <row r="63" spans="1:5" ht="15" customHeight="1">
      <c r="A63" s="180"/>
      <c r="B63" s="180"/>
      <c r="C63" s="180"/>
      <c r="D63" s="181"/>
      <c r="E63" s="178"/>
    </row>
    <row r="64" spans="1:5" ht="15" customHeight="1">
      <c r="A64" s="180"/>
      <c r="B64" s="180"/>
      <c r="C64" s="180"/>
      <c r="D64" s="26"/>
      <c r="E64" s="178"/>
    </row>
    <row r="65" spans="1:5" ht="15" customHeight="1">
      <c r="A65" s="180"/>
      <c r="B65" s="180"/>
      <c r="C65" s="180"/>
      <c r="D65" s="26"/>
      <c r="E65" s="178"/>
    </row>
    <row r="66" spans="1:5" ht="15" customHeight="1">
      <c r="A66" s="180"/>
      <c r="B66" s="180"/>
      <c r="C66" s="180"/>
      <c r="D66" s="26"/>
      <c r="E66" s="178"/>
    </row>
    <row r="67" spans="1:5" ht="15" customHeight="1">
      <c r="A67" s="180"/>
      <c r="B67" s="180"/>
      <c r="C67" s="180"/>
      <c r="D67" s="26"/>
      <c r="E67" s="178"/>
    </row>
    <row r="68" spans="1:5" ht="15" customHeight="1">
      <c r="A68" s="180"/>
      <c r="B68" s="180"/>
      <c r="C68" s="180"/>
      <c r="D68" s="181"/>
      <c r="E68" s="178"/>
    </row>
    <row r="69" spans="1:5" ht="15" customHeight="1">
      <c r="A69" s="180"/>
      <c r="B69" s="180"/>
      <c r="C69" s="180"/>
      <c r="D69" s="181"/>
      <c r="E69" s="178"/>
    </row>
    <row r="70" spans="1:5" ht="15" customHeight="1">
      <c r="A70" s="180"/>
      <c r="B70" s="180"/>
      <c r="C70" s="180"/>
      <c r="D70" s="26"/>
      <c r="E70" s="178"/>
    </row>
    <row r="71" spans="1:5" ht="15" customHeight="1">
      <c r="A71" s="180"/>
      <c r="B71" s="180"/>
      <c r="C71" s="180"/>
      <c r="D71" s="26"/>
      <c r="E71" s="178"/>
    </row>
    <row r="72" spans="1:5" ht="15" customHeight="1">
      <c r="A72" s="180"/>
      <c r="B72" s="180"/>
      <c r="C72" s="180"/>
      <c r="D72" s="26"/>
      <c r="E72" s="178"/>
    </row>
    <row r="73" spans="1:5" ht="15" customHeight="1">
      <c r="A73" s="180"/>
      <c r="B73" s="180"/>
      <c r="C73" s="180"/>
      <c r="D73" s="26"/>
      <c r="E73" s="178"/>
    </row>
    <row r="74" spans="1:5" ht="15" customHeight="1">
      <c r="A74" s="180"/>
      <c r="B74" s="180"/>
      <c r="C74" s="180"/>
      <c r="D74" s="181"/>
      <c r="E74" s="178"/>
    </row>
    <row r="75" spans="1:5" ht="30" customHeight="1">
      <c r="A75" s="180"/>
      <c r="B75" s="180"/>
      <c r="C75" s="180"/>
      <c r="D75" s="181"/>
      <c r="E75" s="178"/>
    </row>
    <row r="76" spans="1:5" ht="15">
      <c r="A76" s="180"/>
      <c r="B76" s="180"/>
      <c r="C76" s="180"/>
      <c r="D76" s="26"/>
      <c r="E76" s="178"/>
    </row>
    <row r="77" spans="1:5" ht="39.95" customHeight="1">
      <c r="A77" s="180"/>
      <c r="B77" s="180"/>
      <c r="C77" s="180"/>
      <c r="D77" s="26"/>
      <c r="E77" s="178"/>
    </row>
    <row r="78" spans="1:5" ht="30" customHeight="1">
      <c r="A78" s="180"/>
      <c r="B78" s="180"/>
      <c r="C78" s="180"/>
      <c r="D78" s="26"/>
      <c r="E78" s="178"/>
    </row>
    <row r="79" spans="1:5" ht="30" customHeight="1">
      <c r="A79" s="180"/>
      <c r="B79" s="180"/>
      <c r="C79" s="180"/>
      <c r="D79" s="26"/>
      <c r="E79" s="178"/>
    </row>
    <row r="80" spans="1:5" ht="30" customHeight="1">
      <c r="A80" s="180"/>
      <c r="B80" s="180"/>
      <c r="C80" s="180"/>
      <c r="D80" s="181"/>
      <c r="E80" s="178"/>
    </row>
    <row r="81" spans="1:5" ht="30" customHeight="1">
      <c r="A81" s="180"/>
      <c r="B81" s="180"/>
      <c r="C81" s="180"/>
      <c r="D81" s="181"/>
      <c r="E81" s="178"/>
    </row>
    <row r="82" spans="1:5" ht="15">
      <c r="A82" s="180"/>
      <c r="B82" s="180"/>
      <c r="C82" s="180"/>
      <c r="D82" s="26"/>
      <c r="E82" s="178"/>
    </row>
    <row r="83" spans="1:5" ht="39.95" customHeight="1">
      <c r="A83" s="180"/>
      <c r="B83" s="180"/>
      <c r="C83" s="180"/>
      <c r="D83" s="26"/>
      <c r="E83" s="178"/>
    </row>
    <row r="84" spans="1:5" ht="30" customHeight="1">
      <c r="A84" s="180"/>
      <c r="B84" s="180"/>
      <c r="C84" s="180"/>
      <c r="D84" s="26"/>
      <c r="E84" s="178"/>
    </row>
    <row r="85" spans="1:5" ht="30" customHeight="1">
      <c r="A85" s="180"/>
      <c r="B85" s="180"/>
      <c r="C85" s="180"/>
      <c r="D85" s="26"/>
      <c r="E85" s="178"/>
    </row>
    <row r="86" spans="1:5" ht="30" customHeight="1">
      <c r="A86" s="180"/>
      <c r="B86" s="180"/>
      <c r="C86" s="180"/>
      <c r="D86" s="181"/>
      <c r="E86" s="178"/>
    </row>
    <row r="87" spans="1:5" ht="30" customHeight="1">
      <c r="A87" s="180"/>
      <c r="B87" s="180"/>
      <c r="C87" s="180"/>
      <c r="D87" s="181"/>
      <c r="E87" s="178"/>
    </row>
    <row r="88" spans="1:5" ht="15">
      <c r="A88" s="180"/>
      <c r="B88" s="180"/>
      <c r="C88" s="180"/>
      <c r="D88" s="26"/>
      <c r="E88" s="178"/>
    </row>
    <row r="89" spans="1:5" ht="39.95" customHeight="1">
      <c r="A89" s="180"/>
      <c r="B89" s="180"/>
      <c r="C89" s="180"/>
      <c r="D89" s="26"/>
      <c r="E89" s="178"/>
    </row>
    <row r="90" spans="1:5" ht="30" customHeight="1">
      <c r="A90" s="180"/>
      <c r="B90" s="180"/>
      <c r="C90" s="180"/>
      <c r="D90" s="26"/>
      <c r="E90" s="178"/>
    </row>
    <row r="91" spans="1:5" ht="30" customHeight="1">
      <c r="A91" s="180"/>
      <c r="B91" s="180"/>
      <c r="C91" s="180"/>
      <c r="D91" s="26"/>
      <c r="E91" s="178"/>
    </row>
    <row r="92" spans="1:5" ht="30" customHeight="1">
      <c r="A92" s="180"/>
      <c r="B92" s="180"/>
      <c r="C92" s="180"/>
      <c r="D92" s="181"/>
      <c r="E92" s="178"/>
    </row>
    <row r="93" spans="1:5" ht="30" customHeight="1">
      <c r="A93" s="180"/>
      <c r="B93" s="180"/>
      <c r="C93" s="180"/>
      <c r="D93" s="181"/>
      <c r="E93" s="178"/>
    </row>
    <row r="94" spans="1:5" ht="15">
      <c r="A94" s="180"/>
      <c r="B94" s="180"/>
      <c r="C94" s="180"/>
      <c r="D94" s="26"/>
      <c r="E94" s="178"/>
    </row>
    <row r="95" spans="1:5" ht="39.95" customHeight="1">
      <c r="A95" s="180"/>
      <c r="B95" s="180"/>
      <c r="C95" s="180"/>
      <c r="D95" s="26"/>
      <c r="E95" s="178"/>
    </row>
    <row r="96" spans="1:5" ht="30" customHeight="1">
      <c r="A96" s="180"/>
      <c r="B96" s="180"/>
      <c r="C96" s="180"/>
      <c r="D96" s="26"/>
      <c r="E96" s="178"/>
    </row>
    <row r="97" spans="1:5" ht="30" customHeight="1">
      <c r="A97" s="180"/>
      <c r="B97" s="180"/>
      <c r="C97" s="180"/>
      <c r="D97" s="26"/>
      <c r="E97" s="178"/>
    </row>
    <row r="98" spans="1:5" ht="30" customHeight="1">
      <c r="A98" s="180"/>
      <c r="B98" s="180"/>
      <c r="C98" s="180"/>
      <c r="D98" s="181"/>
      <c r="E98" s="178"/>
    </row>
    <row r="99" spans="1:5" ht="30" customHeight="1">
      <c r="A99" s="180"/>
      <c r="B99" s="180"/>
      <c r="C99" s="180"/>
      <c r="D99" s="181"/>
      <c r="E99" s="178"/>
    </row>
    <row r="100" spans="1:5" ht="15">
      <c r="A100" s="180"/>
      <c r="B100" s="180"/>
      <c r="C100" s="180"/>
      <c r="D100" s="26"/>
      <c r="E100" s="178"/>
    </row>
    <row r="101" spans="1:5" ht="39.95" customHeight="1">
      <c r="A101" s="180"/>
      <c r="B101" s="180"/>
      <c r="C101" s="180"/>
      <c r="D101" s="26"/>
      <c r="E101" s="178"/>
    </row>
    <row r="102" spans="1:5" ht="30" customHeight="1">
      <c r="A102" s="180"/>
      <c r="B102" s="180"/>
      <c r="C102" s="180"/>
      <c r="D102" s="26"/>
      <c r="E102" s="178"/>
    </row>
    <row r="103" spans="1:5" ht="30" customHeight="1">
      <c r="A103" s="180"/>
      <c r="B103" s="180"/>
      <c r="C103" s="180"/>
      <c r="D103" s="26"/>
      <c r="E103" s="178"/>
    </row>
    <row r="104" spans="1:5" ht="30" customHeight="1">
      <c r="A104" s="180"/>
      <c r="B104" s="180"/>
      <c r="C104" s="180"/>
      <c r="D104" s="181"/>
      <c r="E104" s="178"/>
    </row>
    <row r="105" spans="1:5" ht="30" customHeight="1">
      <c r="A105" s="180"/>
      <c r="B105" s="180"/>
      <c r="C105" s="180"/>
      <c r="D105" s="181"/>
      <c r="E105" s="178"/>
    </row>
    <row r="106" spans="1:5" ht="15">
      <c r="A106" s="180"/>
      <c r="B106" s="180"/>
      <c r="C106" s="180"/>
      <c r="D106" s="26"/>
      <c r="E106" s="178"/>
    </row>
    <row r="107" spans="1:5" ht="39.95" customHeight="1">
      <c r="A107" s="180"/>
      <c r="B107" s="180"/>
      <c r="C107" s="180"/>
      <c r="D107" s="26"/>
      <c r="E107" s="178"/>
    </row>
    <row r="108" spans="1:5" ht="30" customHeight="1">
      <c r="A108" s="180"/>
      <c r="B108" s="180"/>
      <c r="C108" s="180"/>
      <c r="D108" s="26"/>
      <c r="E108" s="178"/>
    </row>
    <row r="109" spans="1:5" ht="30" customHeight="1">
      <c r="A109" s="180"/>
      <c r="B109" s="180"/>
      <c r="C109" s="180"/>
      <c r="D109" s="26"/>
      <c r="E109" s="178"/>
    </row>
    <row r="110" spans="1:5" ht="30" customHeight="1">
      <c r="A110" s="180"/>
      <c r="B110" s="180"/>
      <c r="C110" s="180"/>
      <c r="D110" s="181"/>
      <c r="E110" s="178"/>
    </row>
    <row r="111" spans="1:5" ht="30" customHeight="1">
      <c r="A111" s="180"/>
      <c r="B111" s="180"/>
      <c r="C111" s="180"/>
      <c r="D111" s="181"/>
      <c r="E111" s="178"/>
    </row>
    <row r="112" spans="1:5" ht="15">
      <c r="A112" s="180"/>
      <c r="B112" s="180"/>
      <c r="C112" s="180"/>
      <c r="D112" s="26"/>
      <c r="E112" s="178"/>
    </row>
    <row r="113" spans="1:5" ht="39.95" customHeight="1">
      <c r="A113" s="180"/>
      <c r="B113" s="180"/>
      <c r="C113" s="180"/>
      <c r="D113" s="26"/>
      <c r="E113" s="178"/>
    </row>
    <row r="114" spans="1:5" ht="30" customHeight="1">
      <c r="A114" s="180"/>
      <c r="B114" s="180"/>
      <c r="C114" s="180"/>
      <c r="D114" s="26"/>
      <c r="E114" s="178"/>
    </row>
    <row r="115" spans="1:5" ht="30" customHeight="1">
      <c r="A115" s="180"/>
      <c r="B115" s="180"/>
      <c r="C115" s="180"/>
      <c r="D115" s="26"/>
      <c r="E115" s="178"/>
    </row>
    <row r="116" spans="1:5" ht="30" customHeight="1">
      <c r="A116" s="180"/>
      <c r="B116" s="180"/>
      <c r="C116" s="180"/>
      <c r="D116" s="181"/>
      <c r="E116" s="178"/>
    </row>
    <row r="117" spans="1:5" ht="30" customHeight="1">
      <c r="A117" s="180"/>
      <c r="B117" s="180"/>
      <c r="C117" s="180"/>
      <c r="D117" s="181"/>
      <c r="E117" s="178"/>
    </row>
    <row r="118" spans="1:5" ht="15">
      <c r="A118" s="180"/>
      <c r="B118" s="180"/>
      <c r="C118" s="180"/>
      <c r="D118" s="26"/>
      <c r="E118" s="178"/>
    </row>
    <row r="119" spans="1:5" ht="39.95" customHeight="1">
      <c r="A119" s="180"/>
      <c r="B119" s="180"/>
      <c r="C119" s="180"/>
      <c r="D119" s="26"/>
      <c r="E119" s="178"/>
    </row>
    <row r="120" spans="1:5" ht="30" customHeight="1">
      <c r="A120" s="180"/>
      <c r="B120" s="180"/>
      <c r="C120" s="180"/>
      <c r="D120" s="26"/>
      <c r="E120" s="178"/>
    </row>
    <row r="121" spans="1:5" ht="30" customHeight="1">
      <c r="A121" s="180"/>
      <c r="B121" s="180"/>
      <c r="C121" s="180"/>
      <c r="D121" s="26"/>
      <c r="E121" s="178"/>
    </row>
    <row r="122" spans="1:5" ht="30" customHeight="1">
      <c r="A122" s="180"/>
      <c r="B122" s="180"/>
      <c r="C122" s="180"/>
      <c r="D122" s="181"/>
      <c r="E122" s="178"/>
    </row>
    <row r="123" spans="1:5" ht="30" customHeight="1">
      <c r="A123" s="180"/>
      <c r="B123" s="180"/>
      <c r="C123" s="180"/>
      <c r="D123" s="181"/>
      <c r="E123" s="178"/>
    </row>
    <row r="124" spans="1:5" ht="15">
      <c r="A124" s="180"/>
      <c r="B124" s="180"/>
      <c r="C124" s="180"/>
      <c r="D124" s="26"/>
      <c r="E124" s="178"/>
    </row>
    <row r="125" spans="1:5" ht="39.95" customHeight="1">
      <c r="A125" s="180"/>
      <c r="B125" s="180"/>
      <c r="C125" s="180"/>
      <c r="D125" s="26"/>
      <c r="E125" s="178"/>
    </row>
    <row r="126" spans="1:5" ht="30" customHeight="1">
      <c r="A126" s="180"/>
      <c r="B126" s="180"/>
      <c r="C126" s="180"/>
      <c r="D126" s="26"/>
      <c r="E126" s="178"/>
    </row>
    <row r="127" spans="1:5" ht="30" customHeight="1">
      <c r="A127" s="180"/>
      <c r="B127" s="180"/>
      <c r="C127" s="180"/>
      <c r="D127" s="26"/>
      <c r="E127" s="178"/>
    </row>
    <row r="128" spans="1:5" ht="30" customHeight="1">
      <c r="A128" s="180"/>
      <c r="B128" s="180"/>
      <c r="C128" s="180"/>
      <c r="D128" s="181"/>
      <c r="E128" s="178"/>
    </row>
    <row r="129" spans="1:5" ht="30" customHeight="1">
      <c r="A129" s="180"/>
      <c r="B129" s="180"/>
      <c r="C129" s="180"/>
      <c r="D129" s="181"/>
      <c r="E129" s="178"/>
    </row>
    <row r="130" spans="1:5" ht="15">
      <c r="A130" s="180"/>
      <c r="B130" s="180"/>
      <c r="C130" s="180"/>
      <c r="D130" s="26"/>
      <c r="E130" s="178"/>
    </row>
    <row r="131" spans="1:5" ht="39.95" customHeight="1">
      <c r="A131" s="180"/>
      <c r="B131" s="180"/>
      <c r="C131" s="180"/>
      <c r="D131" s="26"/>
      <c r="E131" s="178"/>
    </row>
    <row r="132" spans="1:5" ht="30" customHeight="1">
      <c r="A132" s="180"/>
      <c r="B132" s="180"/>
      <c r="C132" s="180"/>
      <c r="D132" s="26"/>
      <c r="E132" s="178"/>
    </row>
    <row r="133" spans="1:5" ht="30" customHeight="1">
      <c r="A133" s="180"/>
      <c r="B133" s="180"/>
      <c r="C133" s="180"/>
      <c r="D133" s="26"/>
      <c r="E133" s="178"/>
    </row>
    <row r="134" spans="1:5" ht="30" customHeight="1">
      <c r="A134" s="180"/>
      <c r="B134" s="180"/>
      <c r="C134" s="180"/>
      <c r="D134" s="181"/>
      <c r="E134" s="178"/>
    </row>
    <row r="135" spans="1:5" ht="30" customHeight="1">
      <c r="A135" s="180"/>
      <c r="B135" s="180"/>
      <c r="C135" s="180"/>
      <c r="D135" s="181"/>
      <c r="E135" s="178"/>
    </row>
    <row r="136" spans="1:5" ht="15">
      <c r="A136" s="180"/>
      <c r="B136" s="180"/>
      <c r="C136" s="180"/>
      <c r="D136" s="26"/>
      <c r="E136" s="178"/>
    </row>
    <row r="137" spans="1:5" ht="39.95" customHeight="1">
      <c r="A137" s="180"/>
      <c r="B137" s="180"/>
      <c r="C137" s="180"/>
      <c r="D137" s="26"/>
      <c r="E137" s="178"/>
    </row>
    <row r="138" spans="1:5" ht="30" customHeight="1">
      <c r="A138" s="180"/>
      <c r="B138" s="180"/>
      <c r="C138" s="180"/>
      <c r="D138" s="26"/>
      <c r="E138" s="178"/>
    </row>
    <row r="139" spans="1:5" ht="30" customHeight="1">
      <c r="A139" s="180"/>
      <c r="B139" s="180"/>
      <c r="C139" s="180"/>
      <c r="D139" s="26"/>
      <c r="E139" s="178"/>
    </row>
    <row r="140" spans="1:5" ht="30" customHeight="1">
      <c r="A140" s="180"/>
      <c r="B140" s="180"/>
      <c r="C140" s="180"/>
      <c r="D140" s="181"/>
      <c r="E140" s="178"/>
    </row>
    <row r="141" spans="1:5" ht="30" customHeight="1">
      <c r="A141" s="180"/>
      <c r="B141" s="180"/>
      <c r="C141" s="180"/>
      <c r="D141" s="181"/>
      <c r="E141" s="178"/>
    </row>
    <row r="142" spans="1:5" ht="15">
      <c r="A142" s="180"/>
      <c r="B142" s="180"/>
      <c r="C142" s="180"/>
      <c r="D142" s="26"/>
      <c r="E142" s="178"/>
    </row>
    <row r="143" spans="1:5" ht="39.95" customHeight="1">
      <c r="A143" s="180"/>
      <c r="B143" s="180"/>
      <c r="C143" s="180"/>
      <c r="D143" s="26"/>
      <c r="E143" s="178"/>
    </row>
    <row r="144" spans="1:5" ht="30" customHeight="1">
      <c r="A144" s="180"/>
      <c r="B144" s="180"/>
      <c r="C144" s="180"/>
      <c r="D144" s="26"/>
      <c r="E144" s="178"/>
    </row>
    <row r="145" spans="1:5" ht="30" customHeight="1">
      <c r="A145" s="180"/>
      <c r="B145" s="180"/>
      <c r="C145" s="180"/>
      <c r="D145" s="26"/>
      <c r="E145" s="178"/>
    </row>
    <row r="146" spans="1:5" ht="30" customHeight="1">
      <c r="A146" s="180"/>
      <c r="B146" s="180"/>
      <c r="C146" s="180"/>
      <c r="D146" s="181"/>
      <c r="E146" s="178"/>
    </row>
    <row r="147" spans="1:5" ht="30" customHeight="1">
      <c r="A147" s="180"/>
      <c r="B147" s="180"/>
      <c r="C147" s="180"/>
      <c r="D147" s="181"/>
      <c r="E147" s="178"/>
    </row>
    <row r="148" spans="1:5" ht="15">
      <c r="A148" s="180"/>
      <c r="B148" s="180"/>
      <c r="C148" s="180"/>
      <c r="D148" s="26"/>
      <c r="E148" s="178"/>
    </row>
    <row r="149" spans="1:5" ht="39.95" customHeight="1">
      <c r="A149" s="180"/>
      <c r="B149" s="180"/>
      <c r="C149" s="180"/>
      <c r="D149" s="26"/>
      <c r="E149" s="178"/>
    </row>
    <row r="150" spans="1:5" ht="30" customHeight="1">
      <c r="A150" s="180"/>
      <c r="B150" s="180"/>
      <c r="C150" s="180"/>
      <c r="D150" s="26"/>
      <c r="E150" s="178"/>
    </row>
    <row r="151" spans="1:5" ht="30" customHeight="1">
      <c r="A151" s="180"/>
      <c r="B151" s="180"/>
      <c r="C151" s="180"/>
      <c r="D151" s="26"/>
      <c r="E151" s="178"/>
    </row>
    <row r="152" spans="1:5" ht="30" customHeight="1">
      <c r="A152" s="180"/>
      <c r="B152" s="180"/>
      <c r="C152" s="180"/>
      <c r="D152" s="181"/>
      <c r="E152" s="178"/>
    </row>
    <row r="153" spans="1:5" ht="30" customHeight="1">
      <c r="A153" s="180"/>
      <c r="B153" s="180"/>
      <c r="C153" s="180"/>
      <c r="D153" s="181"/>
      <c r="E153" s="178"/>
    </row>
    <row r="154" spans="1:5" ht="15">
      <c r="A154" s="180"/>
      <c r="B154" s="180"/>
      <c r="C154" s="180"/>
      <c r="D154" s="26"/>
      <c r="E154" s="178"/>
    </row>
    <row r="155" spans="1:5" ht="39.95" customHeight="1">
      <c r="A155" s="180"/>
      <c r="B155" s="180"/>
      <c r="C155" s="180"/>
      <c r="D155" s="26"/>
      <c r="E155" s="178"/>
    </row>
    <row r="156" spans="1:5" ht="30" customHeight="1">
      <c r="A156" s="180"/>
      <c r="B156" s="180"/>
      <c r="C156" s="180"/>
      <c r="D156" s="26"/>
      <c r="E156" s="178"/>
    </row>
    <row r="157" spans="1:5" ht="30" customHeight="1">
      <c r="A157" s="180"/>
      <c r="B157" s="180"/>
      <c r="C157" s="180"/>
      <c r="D157" s="26"/>
      <c r="E157" s="178"/>
    </row>
    <row r="158" spans="1:5" ht="30" customHeight="1">
      <c r="A158" s="180"/>
      <c r="B158" s="180"/>
      <c r="C158" s="180"/>
      <c r="D158" s="181"/>
      <c r="E158" s="178"/>
    </row>
    <row r="159" spans="1:5" ht="30" customHeight="1">
      <c r="A159" s="180"/>
      <c r="B159" s="180"/>
      <c r="C159" s="180"/>
      <c r="D159" s="181"/>
      <c r="E159" s="178"/>
    </row>
    <row r="160" spans="1:5" ht="15">
      <c r="A160" s="180"/>
      <c r="B160" s="180"/>
      <c r="C160" s="180"/>
      <c r="D160" s="26"/>
      <c r="E160" s="178"/>
    </row>
    <row r="161" spans="1:5" ht="39.95" customHeight="1">
      <c r="A161" s="180"/>
      <c r="B161" s="180"/>
      <c r="C161" s="180"/>
      <c r="D161" s="26"/>
      <c r="E161" s="178"/>
    </row>
    <row r="162" spans="1:5" ht="30" customHeight="1">
      <c r="A162" s="180"/>
      <c r="B162" s="180"/>
      <c r="C162" s="180"/>
      <c r="D162" s="26"/>
      <c r="E162" s="178"/>
    </row>
    <row r="163" spans="1:5" ht="30" customHeight="1">
      <c r="A163" s="180"/>
      <c r="B163" s="180"/>
      <c r="C163" s="180"/>
      <c r="D163" s="26"/>
      <c r="E163" s="178"/>
    </row>
    <row r="164" spans="1:5" ht="30" customHeight="1">
      <c r="A164" s="180"/>
      <c r="B164" s="180"/>
      <c r="C164" s="180"/>
      <c r="D164" s="181"/>
      <c r="E164" s="178"/>
    </row>
    <row r="165" spans="1:5" ht="30" customHeight="1">
      <c r="A165" s="180"/>
      <c r="B165" s="180"/>
      <c r="C165" s="180"/>
      <c r="D165" s="181"/>
      <c r="E165" s="178"/>
    </row>
    <row r="166" spans="1:5" ht="15">
      <c r="A166" s="180"/>
      <c r="B166" s="180"/>
      <c r="C166" s="180"/>
      <c r="D166" s="26"/>
      <c r="E166" s="178"/>
    </row>
    <row r="167" spans="1:5" ht="39.95" customHeight="1">
      <c r="A167" s="180"/>
      <c r="B167" s="180"/>
      <c r="C167" s="180"/>
      <c r="D167" s="26"/>
      <c r="E167" s="178"/>
    </row>
    <row r="168" spans="1:5" ht="30" customHeight="1">
      <c r="A168" s="180"/>
      <c r="B168" s="180"/>
      <c r="C168" s="180"/>
      <c r="D168" s="26"/>
      <c r="E168" s="178"/>
    </row>
    <row r="169" spans="1:5" ht="30" customHeight="1">
      <c r="A169" s="180"/>
      <c r="B169" s="180"/>
      <c r="C169" s="180"/>
      <c r="D169" s="26"/>
      <c r="E169" s="178"/>
    </row>
    <row r="170" spans="1:5" ht="30" customHeight="1">
      <c r="A170" s="180"/>
      <c r="B170" s="180"/>
      <c r="C170" s="180"/>
      <c r="D170" s="181"/>
      <c r="E170" s="178"/>
    </row>
    <row r="171" spans="1:5" ht="30" customHeight="1">
      <c r="A171" s="180"/>
      <c r="B171" s="180"/>
      <c r="C171" s="180"/>
      <c r="D171" s="181"/>
      <c r="E171" s="178"/>
    </row>
    <row r="172" spans="1:5" ht="15">
      <c r="A172" s="180"/>
      <c r="B172" s="180"/>
      <c r="C172" s="180"/>
      <c r="D172" s="26"/>
      <c r="E172" s="178"/>
    </row>
    <row r="173" spans="1:5" ht="39.95" customHeight="1">
      <c r="A173" s="180"/>
      <c r="B173" s="180"/>
      <c r="C173" s="180"/>
      <c r="D173" s="26"/>
      <c r="E173" s="178"/>
    </row>
    <row r="174" spans="1:5" ht="30" customHeight="1">
      <c r="A174" s="180"/>
      <c r="B174" s="180"/>
      <c r="C174" s="180"/>
      <c r="D174" s="26"/>
      <c r="E174" s="178"/>
    </row>
    <row r="175" spans="1:5" ht="30" customHeight="1">
      <c r="A175" s="180"/>
      <c r="B175" s="180"/>
      <c r="C175" s="180"/>
      <c r="D175" s="26"/>
      <c r="E175" s="178"/>
    </row>
    <row r="176" spans="1:5" ht="30" customHeight="1">
      <c r="A176" s="180"/>
      <c r="B176" s="180"/>
      <c r="C176" s="180"/>
      <c r="D176" s="181"/>
      <c r="E176" s="178"/>
    </row>
    <row r="177" spans="1:5" ht="30" customHeight="1">
      <c r="A177" s="180"/>
      <c r="B177" s="180"/>
      <c r="C177" s="180"/>
      <c r="D177" s="181"/>
      <c r="E177" s="178"/>
    </row>
    <row r="178" spans="1:5" ht="15">
      <c r="A178" s="180"/>
      <c r="B178" s="180"/>
      <c r="C178" s="180"/>
      <c r="D178" s="26"/>
      <c r="E178" s="178"/>
    </row>
    <row r="179" spans="1:5" ht="39.95" customHeight="1">
      <c r="A179" s="180"/>
      <c r="B179" s="180"/>
      <c r="C179" s="180"/>
      <c r="D179" s="26"/>
      <c r="E179" s="178"/>
    </row>
    <row r="180" spans="1:5" ht="30" customHeight="1">
      <c r="A180" s="180"/>
      <c r="B180" s="180"/>
      <c r="C180" s="180"/>
      <c r="D180" s="26"/>
      <c r="E180" s="178"/>
    </row>
    <row r="181" spans="1:5" ht="30" customHeight="1">
      <c r="A181" s="180"/>
      <c r="B181" s="180"/>
      <c r="C181" s="180"/>
      <c r="D181" s="26"/>
      <c r="E181" s="178"/>
    </row>
    <row r="182" spans="1:5" ht="30" customHeight="1">
      <c r="A182" s="180"/>
      <c r="B182" s="180"/>
      <c r="C182" s="180"/>
      <c r="D182" s="181"/>
      <c r="E182" s="178"/>
    </row>
    <row r="183" spans="1:5" ht="30" customHeight="1">
      <c r="A183" s="180"/>
      <c r="B183" s="180"/>
      <c r="C183" s="180"/>
      <c r="D183" s="181"/>
      <c r="E183" s="178"/>
    </row>
    <row r="184" spans="1:5" ht="15">
      <c r="A184" s="180"/>
      <c r="B184" s="180"/>
      <c r="C184" s="180"/>
      <c r="D184" s="26"/>
      <c r="E184" s="178"/>
    </row>
    <row r="185" spans="1:5" ht="39.95" customHeight="1">
      <c r="A185" s="180"/>
      <c r="B185" s="180"/>
      <c r="C185" s="180"/>
      <c r="D185" s="26"/>
      <c r="E185" s="178"/>
    </row>
    <row r="186" spans="1:5" ht="30" customHeight="1">
      <c r="A186" s="180"/>
      <c r="B186" s="180"/>
      <c r="C186" s="180"/>
      <c r="D186" s="26"/>
      <c r="E186" s="178"/>
    </row>
    <row r="187" spans="1:5" ht="30" customHeight="1">
      <c r="A187" s="180"/>
      <c r="B187" s="180"/>
      <c r="C187" s="180"/>
      <c r="D187" s="26"/>
      <c r="E187" s="178"/>
    </row>
    <row r="188" spans="1:5" ht="30" customHeight="1">
      <c r="A188" s="180"/>
      <c r="B188" s="180"/>
      <c r="C188" s="180"/>
      <c r="D188" s="181"/>
      <c r="E188" s="178"/>
    </row>
    <row r="189" spans="1:5" ht="30" customHeight="1">
      <c r="A189" s="180"/>
      <c r="B189" s="180"/>
      <c r="C189" s="180"/>
      <c r="D189" s="181"/>
      <c r="E189" s="178"/>
    </row>
    <row r="190" spans="1:5" ht="15">
      <c r="A190" s="180"/>
      <c r="B190" s="180"/>
      <c r="C190" s="180"/>
      <c r="D190" s="26"/>
      <c r="E190" s="178"/>
    </row>
    <row r="191" spans="1:5" ht="39.95" customHeight="1">
      <c r="A191" s="180"/>
      <c r="B191" s="180"/>
      <c r="C191" s="180"/>
      <c r="D191" s="26"/>
      <c r="E191" s="178"/>
    </row>
    <row r="192" spans="1:5" ht="30" customHeight="1">
      <c r="A192" s="180"/>
      <c r="B192" s="180"/>
      <c r="C192" s="180"/>
      <c r="D192" s="26"/>
      <c r="E192" s="178"/>
    </row>
    <row r="193" spans="1:5" ht="30" customHeight="1">
      <c r="A193" s="180"/>
      <c r="B193" s="180"/>
      <c r="C193" s="180"/>
      <c r="D193" s="26"/>
      <c r="E193" s="178"/>
    </row>
    <row r="194" spans="1:5" ht="30" customHeight="1">
      <c r="A194" s="180"/>
      <c r="B194" s="180"/>
      <c r="C194" s="180"/>
      <c r="D194" s="181"/>
      <c r="E194" s="178"/>
    </row>
    <row r="195" spans="1:5" ht="30" customHeight="1">
      <c r="A195" s="180"/>
      <c r="B195" s="180"/>
      <c r="C195" s="180"/>
      <c r="D195" s="181"/>
      <c r="E195" s="178"/>
    </row>
    <row r="196" spans="1:5" ht="15">
      <c r="A196" s="180"/>
      <c r="B196" s="180"/>
      <c r="C196" s="180"/>
      <c r="D196" s="26"/>
      <c r="E196" s="178"/>
    </row>
    <row r="197" spans="1:5" ht="39.95" customHeight="1">
      <c r="A197" s="180"/>
      <c r="B197" s="180"/>
      <c r="C197" s="180"/>
      <c r="D197" s="26"/>
      <c r="E197" s="178"/>
    </row>
    <row r="198" spans="1:5" ht="30" customHeight="1">
      <c r="A198" s="180"/>
      <c r="B198" s="180"/>
      <c r="C198" s="180"/>
      <c r="D198" s="26"/>
      <c r="E198" s="178"/>
    </row>
    <row r="199" spans="1:5" ht="30" customHeight="1">
      <c r="A199" s="180"/>
      <c r="B199" s="180"/>
      <c r="C199" s="180"/>
      <c r="D199" s="26"/>
      <c r="E199" s="178"/>
    </row>
    <row r="200" spans="1:5" ht="30" customHeight="1">
      <c r="A200" s="180"/>
      <c r="B200" s="180"/>
      <c r="C200" s="180"/>
      <c r="D200" s="181"/>
      <c r="E200" s="178"/>
    </row>
    <row r="201" spans="1:5" ht="30" customHeight="1">
      <c r="A201" s="180"/>
      <c r="B201" s="180"/>
      <c r="C201" s="180"/>
      <c r="D201" s="181"/>
      <c r="E201" s="178"/>
    </row>
    <row r="202" spans="1:5" ht="15">
      <c r="A202" s="180"/>
      <c r="B202" s="180"/>
      <c r="C202" s="180"/>
      <c r="D202" s="26"/>
      <c r="E202" s="178"/>
    </row>
    <row r="203" spans="1:5" ht="39.95" customHeight="1">
      <c r="A203" s="180"/>
      <c r="B203" s="180"/>
      <c r="C203" s="180"/>
      <c r="D203" s="26"/>
      <c r="E203" s="178"/>
    </row>
    <row r="204" spans="1:5" ht="30" customHeight="1">
      <c r="A204" s="180"/>
      <c r="B204" s="180"/>
      <c r="C204" s="180"/>
      <c r="D204" s="26"/>
      <c r="E204" s="178"/>
    </row>
    <row r="205" spans="1:5" ht="30" customHeight="1">
      <c r="A205" s="180"/>
      <c r="B205" s="180"/>
      <c r="C205" s="180"/>
      <c r="D205" s="26"/>
      <c r="E205" s="178"/>
    </row>
    <row r="206" spans="1:5" ht="30" customHeight="1">
      <c r="A206" s="180"/>
      <c r="B206" s="180"/>
      <c r="C206" s="180"/>
      <c r="D206" s="181"/>
      <c r="E206" s="178"/>
    </row>
    <row r="207" spans="1:5" ht="30" customHeight="1">
      <c r="A207" s="180"/>
      <c r="B207" s="180"/>
      <c r="C207" s="180"/>
      <c r="D207" s="181"/>
      <c r="E207" s="178"/>
    </row>
    <row r="208" spans="1:5" ht="15">
      <c r="A208" s="180"/>
      <c r="B208" s="180"/>
      <c r="C208" s="180"/>
      <c r="D208" s="26"/>
      <c r="E208" s="178"/>
    </row>
    <row r="209" spans="1:5" ht="39.95" customHeight="1">
      <c r="A209" s="180"/>
      <c r="B209" s="180"/>
      <c r="C209" s="180"/>
      <c r="D209" s="26"/>
      <c r="E209" s="178"/>
    </row>
    <row r="210" spans="1:5" ht="30" customHeight="1">
      <c r="A210" s="180"/>
      <c r="B210" s="180"/>
      <c r="C210" s="180"/>
      <c r="D210" s="26"/>
      <c r="E210" s="178"/>
    </row>
    <row r="211" spans="1:5" ht="30" customHeight="1">
      <c r="A211" s="180"/>
      <c r="B211" s="180"/>
      <c r="C211" s="180"/>
      <c r="D211" s="26"/>
      <c r="E211" s="178"/>
    </row>
    <row r="212" spans="1:5" ht="30" customHeight="1">
      <c r="A212" s="180"/>
      <c r="B212" s="180"/>
      <c r="C212" s="180"/>
      <c r="D212" s="181"/>
      <c r="E212" s="178"/>
    </row>
    <row r="213" spans="1:5" ht="30" customHeight="1">
      <c r="A213" s="180"/>
      <c r="B213" s="180"/>
      <c r="C213" s="180"/>
      <c r="D213" s="181"/>
      <c r="E213" s="178"/>
    </row>
    <row r="214" spans="1:5" ht="15">
      <c r="A214" s="180"/>
      <c r="B214" s="180"/>
      <c r="C214" s="180"/>
      <c r="D214" s="26"/>
      <c r="E214" s="178"/>
    </row>
    <row r="215" spans="1:5" ht="39.95" customHeight="1">
      <c r="A215" s="180"/>
      <c r="B215" s="180"/>
      <c r="C215" s="180"/>
      <c r="D215" s="26"/>
      <c r="E215" s="178"/>
    </row>
    <row r="216" spans="1:5" ht="30" customHeight="1">
      <c r="A216" s="180"/>
      <c r="B216" s="180"/>
      <c r="C216" s="180"/>
      <c r="D216" s="26"/>
      <c r="E216" s="178"/>
    </row>
    <row r="217" spans="1:5" ht="30" customHeight="1">
      <c r="A217" s="180"/>
      <c r="B217" s="180"/>
      <c r="C217" s="180"/>
      <c r="D217" s="26"/>
      <c r="E217" s="178"/>
    </row>
    <row r="218" spans="1:5" ht="30" customHeight="1">
      <c r="A218" s="180"/>
      <c r="B218" s="180"/>
      <c r="C218" s="180"/>
      <c r="D218" s="181"/>
      <c r="E218" s="178"/>
    </row>
    <row r="219" spans="1:5" ht="30" customHeight="1">
      <c r="A219" s="180"/>
      <c r="B219" s="180"/>
      <c r="C219" s="180"/>
      <c r="D219" s="181"/>
      <c r="E219" s="178"/>
    </row>
    <row r="220" spans="1:5" ht="15">
      <c r="A220" s="180"/>
      <c r="B220" s="180"/>
      <c r="C220" s="180"/>
      <c r="D220" s="26"/>
      <c r="E220" s="178"/>
    </row>
    <row r="221" spans="1:5" ht="39.95" customHeight="1">
      <c r="A221" s="180"/>
      <c r="B221" s="180"/>
      <c r="C221" s="180"/>
      <c r="D221" s="26"/>
      <c r="E221" s="178"/>
    </row>
    <row r="222" spans="1:5" ht="30" customHeight="1">
      <c r="A222" s="180"/>
      <c r="B222" s="180"/>
      <c r="C222" s="180"/>
      <c r="D222" s="26"/>
      <c r="E222" s="178"/>
    </row>
    <row r="223" spans="1:5" ht="30" customHeight="1">
      <c r="A223" s="180"/>
      <c r="B223" s="180"/>
      <c r="C223" s="180"/>
      <c r="D223" s="26"/>
      <c r="E223" s="178"/>
    </row>
    <row r="224" spans="1:5" ht="30" customHeight="1">
      <c r="A224" s="180"/>
      <c r="B224" s="180"/>
      <c r="C224" s="180"/>
      <c r="D224" s="181"/>
      <c r="E224" s="178"/>
    </row>
    <row r="225" spans="1:5" ht="30" customHeight="1">
      <c r="A225" s="180"/>
      <c r="B225" s="180"/>
      <c r="C225" s="180"/>
      <c r="D225" s="181"/>
      <c r="E225" s="178"/>
    </row>
    <row r="226" spans="1:5" ht="15">
      <c r="A226" s="180"/>
      <c r="B226" s="180"/>
      <c r="C226" s="180"/>
      <c r="D226" s="26"/>
      <c r="E226" s="178"/>
    </row>
    <row r="227" spans="1:5" ht="39.95" customHeight="1">
      <c r="A227" s="180"/>
      <c r="B227" s="180"/>
      <c r="C227" s="180"/>
      <c r="D227" s="26"/>
      <c r="E227" s="178"/>
    </row>
    <row r="228" spans="1:5" ht="30" customHeight="1">
      <c r="A228" s="180"/>
      <c r="B228" s="180"/>
      <c r="C228" s="180"/>
      <c r="D228" s="26"/>
      <c r="E228" s="178"/>
    </row>
    <row r="229" spans="1:5" ht="30" customHeight="1">
      <c r="A229" s="180"/>
      <c r="B229" s="180"/>
      <c r="C229" s="180"/>
      <c r="D229" s="26"/>
      <c r="E229" s="178"/>
    </row>
    <row r="230" spans="1:5" ht="30" customHeight="1">
      <c r="A230" s="180"/>
      <c r="B230" s="180"/>
      <c r="C230" s="180"/>
      <c r="D230" s="181"/>
      <c r="E230" s="178"/>
    </row>
    <row r="231" spans="1:5" ht="30" customHeight="1">
      <c r="A231" s="180"/>
      <c r="B231" s="180"/>
      <c r="C231" s="180"/>
      <c r="D231" s="181"/>
      <c r="E231" s="178"/>
    </row>
    <row r="232" spans="1:5" ht="15">
      <c r="A232" s="180"/>
      <c r="B232" s="180"/>
      <c r="C232" s="180"/>
      <c r="D232" s="26"/>
      <c r="E232" s="178"/>
    </row>
    <row r="233" spans="1:5" ht="39.95" customHeight="1">
      <c r="A233" s="180"/>
      <c r="B233" s="180"/>
      <c r="C233" s="180"/>
      <c r="D233" s="26"/>
      <c r="E233" s="178"/>
    </row>
    <row r="234" spans="1:5" ht="30" customHeight="1">
      <c r="A234" s="180"/>
      <c r="B234" s="180"/>
      <c r="C234" s="180"/>
      <c r="D234" s="26"/>
      <c r="E234" s="178"/>
    </row>
    <row r="235" spans="1:5" ht="30" customHeight="1">
      <c r="A235" s="180"/>
      <c r="B235" s="180"/>
      <c r="C235" s="180"/>
      <c r="D235" s="26"/>
      <c r="E235" s="178"/>
    </row>
    <row r="236" spans="1:5" ht="30" customHeight="1">
      <c r="A236" s="180"/>
      <c r="B236" s="180"/>
      <c r="C236" s="180"/>
      <c r="D236" s="181"/>
      <c r="E236" s="178"/>
    </row>
    <row r="237" spans="1:5" ht="30" customHeight="1">
      <c r="A237" s="180"/>
      <c r="B237" s="180"/>
      <c r="C237" s="180"/>
      <c r="D237" s="181"/>
      <c r="E237" s="178"/>
    </row>
    <row r="238" spans="1:5" ht="15">
      <c r="A238" s="180"/>
      <c r="B238" s="180"/>
      <c r="C238" s="180"/>
      <c r="D238" s="26"/>
      <c r="E238" s="178"/>
    </row>
    <row r="239" spans="1:5" ht="39.95" customHeight="1">
      <c r="A239" s="180"/>
      <c r="B239" s="180"/>
      <c r="C239" s="180"/>
      <c r="D239" s="26"/>
      <c r="E239" s="178"/>
    </row>
    <row r="240" spans="1:5" ht="30" customHeight="1">
      <c r="A240" s="180"/>
      <c r="B240" s="180"/>
      <c r="C240" s="180"/>
      <c r="D240" s="26"/>
      <c r="E240" s="178"/>
    </row>
    <row r="241" spans="1:5" ht="30" customHeight="1">
      <c r="A241" s="180"/>
      <c r="B241" s="180"/>
      <c r="C241" s="180"/>
      <c r="D241" s="26"/>
      <c r="E241" s="178"/>
    </row>
    <row r="242" spans="1:5" ht="30" customHeight="1">
      <c r="A242" s="180"/>
      <c r="B242" s="180"/>
      <c r="C242" s="180"/>
      <c r="D242" s="181"/>
      <c r="E242" s="178"/>
    </row>
    <row r="243" spans="1:5" ht="30" customHeight="1">
      <c r="A243" s="180"/>
      <c r="B243" s="180"/>
      <c r="C243" s="180"/>
      <c r="D243" s="181"/>
      <c r="E243" s="178"/>
    </row>
    <row r="244" spans="1:5" ht="15">
      <c r="A244" s="180"/>
      <c r="B244" s="180"/>
      <c r="C244" s="180"/>
      <c r="D244" s="26"/>
      <c r="E244" s="178"/>
    </row>
    <row r="245" spans="1:5" ht="39.95" customHeight="1">
      <c r="A245" s="180"/>
      <c r="B245" s="180"/>
      <c r="C245" s="180"/>
      <c r="D245" s="26"/>
      <c r="E245" s="178"/>
    </row>
    <row r="246" spans="1:5" ht="30" customHeight="1">
      <c r="A246" s="180"/>
      <c r="B246" s="180"/>
      <c r="C246" s="180"/>
      <c r="D246" s="26"/>
      <c r="E246" s="178"/>
    </row>
    <row r="247" spans="1:5" ht="30" customHeight="1">
      <c r="A247" s="180"/>
      <c r="B247" s="180"/>
      <c r="C247" s="180"/>
      <c r="D247" s="26"/>
      <c r="E247" s="178"/>
    </row>
    <row r="248" spans="1:5" ht="30" customHeight="1">
      <c r="A248" s="180"/>
      <c r="B248" s="180"/>
      <c r="C248" s="180"/>
      <c r="D248" s="181"/>
      <c r="E248" s="178"/>
    </row>
    <row r="249" spans="1:5" ht="30" customHeight="1">
      <c r="A249" s="180"/>
      <c r="B249" s="180"/>
      <c r="C249" s="180"/>
      <c r="D249" s="181"/>
      <c r="E249" s="178"/>
    </row>
    <row r="250" spans="1:5" ht="15">
      <c r="A250" s="180"/>
      <c r="B250" s="180"/>
      <c r="C250" s="180"/>
      <c r="D250" s="26"/>
      <c r="E250" s="178"/>
    </row>
    <row r="251" spans="1:5" ht="39.95" customHeight="1">
      <c r="A251" s="180"/>
      <c r="B251" s="180"/>
      <c r="C251" s="180"/>
      <c r="D251" s="26"/>
      <c r="E251" s="178"/>
    </row>
    <row r="252" spans="1:5" ht="30" customHeight="1">
      <c r="A252" s="180"/>
      <c r="B252" s="180"/>
      <c r="C252" s="180"/>
      <c r="D252" s="26"/>
      <c r="E252" s="178"/>
    </row>
    <row r="253" spans="1:5" ht="30" customHeight="1">
      <c r="A253" s="180"/>
      <c r="B253" s="180"/>
      <c r="C253" s="180"/>
      <c r="D253" s="26"/>
      <c r="E253" s="178"/>
    </row>
    <row r="254" spans="1:5" ht="30" customHeight="1">
      <c r="A254" s="180"/>
      <c r="B254" s="180"/>
      <c r="C254" s="180"/>
      <c r="D254" s="181"/>
      <c r="E254" s="178"/>
    </row>
    <row r="255" spans="1:5" ht="30" customHeight="1">
      <c r="A255" s="180"/>
      <c r="B255" s="180"/>
      <c r="C255" s="180"/>
      <c r="D255" s="181"/>
      <c r="E255" s="178"/>
    </row>
    <row r="256" spans="1:5" ht="15">
      <c r="A256" s="180"/>
      <c r="B256" s="180"/>
      <c r="C256" s="180"/>
      <c r="D256" s="26"/>
      <c r="E256" s="178"/>
    </row>
    <row r="257" spans="1:5" ht="39.95" customHeight="1">
      <c r="A257" s="180"/>
      <c r="B257" s="180"/>
      <c r="C257" s="180"/>
      <c r="D257" s="26"/>
      <c r="E257" s="178"/>
    </row>
    <row r="258" spans="1:5" ht="30" customHeight="1">
      <c r="A258" s="180"/>
      <c r="B258" s="180"/>
      <c r="C258" s="180"/>
      <c r="D258" s="26"/>
      <c r="E258" s="178"/>
    </row>
    <row r="259" spans="1:5" ht="30" customHeight="1">
      <c r="A259" s="180"/>
      <c r="B259" s="180"/>
      <c r="C259" s="180"/>
      <c r="D259" s="26"/>
      <c r="E259" s="178"/>
    </row>
    <row r="260" spans="1:5" ht="30" customHeight="1">
      <c r="A260" s="180"/>
      <c r="B260" s="180"/>
      <c r="C260" s="180"/>
      <c r="D260" s="181"/>
      <c r="E260" s="178"/>
    </row>
    <row r="261" spans="1:5" ht="30" customHeight="1">
      <c r="A261" s="180"/>
      <c r="B261" s="180"/>
      <c r="C261" s="180"/>
      <c r="D261" s="181"/>
      <c r="E261" s="178"/>
    </row>
    <row r="262" spans="1:5" ht="15">
      <c r="A262" s="180"/>
      <c r="B262" s="180"/>
      <c r="C262" s="180"/>
      <c r="D262" s="26"/>
      <c r="E262" s="178"/>
    </row>
    <row r="263" spans="1:5" ht="39.95" customHeight="1">
      <c r="A263" s="180"/>
      <c r="B263" s="180"/>
      <c r="C263" s="180"/>
      <c r="D263" s="26"/>
      <c r="E263" s="178"/>
    </row>
    <row r="264" spans="1:5" ht="30" customHeight="1">
      <c r="A264" s="180"/>
      <c r="B264" s="180"/>
      <c r="C264" s="180"/>
      <c r="D264" s="26"/>
      <c r="E264" s="178"/>
    </row>
    <row r="265" spans="1:5" ht="30" customHeight="1">
      <c r="A265" s="180"/>
      <c r="B265" s="180"/>
      <c r="C265" s="180"/>
      <c r="D265" s="26"/>
      <c r="E265" s="178"/>
    </row>
    <row r="266" spans="1:5" ht="30" customHeight="1">
      <c r="A266" s="180"/>
      <c r="B266" s="180"/>
      <c r="C266" s="180"/>
      <c r="D266" s="181"/>
      <c r="E266" s="178"/>
    </row>
    <row r="267" spans="1:5" ht="30" customHeight="1">
      <c r="A267" s="180"/>
      <c r="B267" s="180"/>
      <c r="C267" s="180"/>
      <c r="D267" s="181"/>
      <c r="E267" s="178"/>
    </row>
    <row r="268" spans="1:5" ht="15">
      <c r="A268" s="180"/>
      <c r="B268" s="180"/>
      <c r="C268" s="180"/>
      <c r="D268" s="26"/>
      <c r="E268" s="178"/>
    </row>
    <row r="269" spans="1:5" ht="39.95" customHeight="1">
      <c r="A269" s="180"/>
      <c r="B269" s="180"/>
      <c r="C269" s="180"/>
      <c r="D269" s="26"/>
      <c r="E269" s="178"/>
    </row>
    <row r="270" spans="1:5" ht="30" customHeight="1">
      <c r="A270" s="180"/>
      <c r="B270" s="180"/>
      <c r="C270" s="180"/>
      <c r="D270" s="26"/>
      <c r="E270" s="178"/>
    </row>
    <row r="271" spans="1:5" ht="30" customHeight="1">
      <c r="A271" s="180"/>
      <c r="B271" s="180"/>
      <c r="C271" s="180"/>
      <c r="D271" s="26"/>
      <c r="E271" s="178"/>
    </row>
    <row r="272" spans="1:5" ht="30" customHeight="1">
      <c r="A272" s="180"/>
      <c r="B272" s="180"/>
      <c r="C272" s="180"/>
      <c r="D272" s="181"/>
      <c r="E272" s="178"/>
    </row>
    <row r="273" spans="1:5" ht="30" customHeight="1">
      <c r="A273" s="180"/>
      <c r="B273" s="180"/>
      <c r="C273" s="180"/>
      <c r="D273" s="181"/>
      <c r="E273" s="178"/>
    </row>
    <row r="274" spans="1:5" ht="15">
      <c r="A274" s="180"/>
      <c r="B274" s="180"/>
      <c r="C274" s="180"/>
      <c r="D274" s="26"/>
      <c r="E274" s="178"/>
    </row>
    <row r="275" spans="1:5" ht="39.95" customHeight="1">
      <c r="A275" s="180"/>
      <c r="B275" s="180"/>
      <c r="C275" s="180"/>
      <c r="D275" s="26"/>
      <c r="E275" s="178"/>
    </row>
    <row r="276" spans="1:5" ht="30" customHeight="1">
      <c r="A276" s="180"/>
      <c r="B276" s="180"/>
      <c r="C276" s="180"/>
      <c r="D276" s="26"/>
      <c r="E276" s="178"/>
    </row>
    <row r="277" spans="1:5" ht="30" customHeight="1">
      <c r="A277" s="180"/>
      <c r="B277" s="180"/>
      <c r="C277" s="180"/>
      <c r="D277" s="26"/>
      <c r="E277" s="178"/>
    </row>
    <row r="278" spans="1:5" ht="30" customHeight="1">
      <c r="A278" s="180"/>
      <c r="B278" s="180"/>
      <c r="C278" s="180"/>
      <c r="D278" s="181"/>
      <c r="E278" s="178"/>
    </row>
    <row r="279" spans="1:5" ht="30" customHeight="1">
      <c r="A279" s="180"/>
      <c r="B279" s="180"/>
      <c r="C279" s="180"/>
      <c r="D279" s="181"/>
      <c r="E279" s="178"/>
    </row>
    <row r="280" spans="1:5" ht="15">
      <c r="A280" s="180"/>
      <c r="B280" s="180"/>
      <c r="C280" s="180"/>
      <c r="D280" s="26"/>
      <c r="E280" s="178"/>
    </row>
    <row r="281" spans="1:5" ht="39.95" customHeight="1">
      <c r="A281" s="180"/>
      <c r="B281" s="180"/>
      <c r="C281" s="180"/>
      <c r="D281" s="26"/>
      <c r="E281" s="178"/>
    </row>
    <row r="282" spans="1:5" ht="30" customHeight="1">
      <c r="A282" s="180"/>
      <c r="B282" s="180"/>
      <c r="C282" s="180"/>
      <c r="D282" s="26"/>
      <c r="E282" s="178"/>
    </row>
    <row r="283" spans="1:5" ht="30" customHeight="1">
      <c r="A283" s="180"/>
      <c r="B283" s="180"/>
      <c r="C283" s="180"/>
      <c r="D283" s="26"/>
      <c r="E283" s="178"/>
    </row>
    <row r="284" spans="1:5" ht="30" customHeight="1">
      <c r="A284" s="180"/>
      <c r="B284" s="180"/>
      <c r="C284" s="180"/>
      <c r="D284" s="181"/>
      <c r="E284" s="178"/>
    </row>
    <row r="285" spans="1:5" ht="30" customHeight="1">
      <c r="A285" s="180"/>
      <c r="B285" s="180"/>
      <c r="C285" s="180"/>
      <c r="D285" s="181"/>
      <c r="E285" s="178"/>
    </row>
    <row r="286" spans="1:5" ht="15">
      <c r="A286" s="180"/>
      <c r="B286" s="180"/>
      <c r="C286" s="180"/>
      <c r="D286" s="26"/>
      <c r="E286" s="178"/>
    </row>
    <row r="287" spans="1:5" ht="39.95" customHeight="1">
      <c r="A287" s="180"/>
      <c r="B287" s="180"/>
      <c r="C287" s="180"/>
      <c r="D287" s="26"/>
      <c r="E287" s="178"/>
    </row>
    <row r="288" spans="1:5" ht="30" customHeight="1">
      <c r="A288" s="180"/>
      <c r="B288" s="180"/>
      <c r="C288" s="180"/>
      <c r="D288" s="26"/>
      <c r="E288" s="178"/>
    </row>
    <row r="289" spans="1:5" ht="30" customHeight="1">
      <c r="A289" s="180"/>
      <c r="B289" s="180"/>
      <c r="C289" s="180"/>
      <c r="D289" s="26"/>
      <c r="E289" s="178"/>
    </row>
    <row r="290" spans="1:5" ht="30" customHeight="1">
      <c r="A290" s="180"/>
      <c r="B290" s="180"/>
      <c r="C290" s="180"/>
      <c r="D290" s="181"/>
      <c r="E290" s="178"/>
    </row>
    <row r="291" spans="1:5" ht="30" customHeight="1">
      <c r="A291" s="180"/>
      <c r="B291" s="180"/>
      <c r="C291" s="180"/>
      <c r="D291" s="181"/>
      <c r="E291" s="178"/>
    </row>
    <row r="292" spans="1:5" ht="15">
      <c r="A292" s="180"/>
      <c r="B292" s="180"/>
      <c r="C292" s="180"/>
      <c r="D292" s="26"/>
      <c r="E292" s="178"/>
    </row>
    <row r="293" spans="1:5" ht="39.95" customHeight="1">
      <c r="A293" s="180"/>
      <c r="B293" s="180"/>
      <c r="C293" s="180"/>
      <c r="D293" s="26"/>
      <c r="E293" s="178"/>
    </row>
    <row r="294" spans="1:5" ht="30" customHeight="1">
      <c r="A294" s="180"/>
      <c r="B294" s="180"/>
      <c r="C294" s="180"/>
      <c r="D294" s="26"/>
      <c r="E294" s="178"/>
    </row>
    <row r="295" spans="1:5" ht="30" customHeight="1">
      <c r="A295" s="180"/>
      <c r="B295" s="180"/>
      <c r="C295" s="180"/>
      <c r="D295" s="26"/>
      <c r="E295" s="178"/>
    </row>
    <row r="296" spans="1:5" ht="30" customHeight="1">
      <c r="A296" s="180"/>
      <c r="B296" s="180"/>
      <c r="C296" s="180"/>
      <c r="D296" s="181"/>
      <c r="E296" s="178"/>
    </row>
    <row r="297" spans="1:5" ht="30" customHeight="1">
      <c r="A297" s="180"/>
      <c r="B297" s="180"/>
      <c r="C297" s="180"/>
      <c r="D297" s="181"/>
      <c r="E297" s="178"/>
    </row>
    <row r="298" spans="1:5" ht="15">
      <c r="A298" s="180"/>
      <c r="B298" s="180"/>
      <c r="C298" s="180"/>
      <c r="D298" s="26"/>
      <c r="E298" s="178"/>
    </row>
    <row r="299" spans="1:5" ht="39.95" customHeight="1">
      <c r="A299" s="180"/>
      <c r="B299" s="180"/>
      <c r="C299" s="180"/>
      <c r="D299" s="26"/>
      <c r="E299" s="178"/>
    </row>
    <row r="300" spans="1:5" ht="30" customHeight="1">
      <c r="A300" s="180"/>
      <c r="B300" s="180"/>
      <c r="C300" s="180"/>
      <c r="D300" s="26"/>
      <c r="E300" s="178"/>
    </row>
    <row r="301" spans="1:5" ht="30" customHeight="1">
      <c r="A301" s="180"/>
      <c r="B301" s="180"/>
      <c r="C301" s="180"/>
      <c r="D301" s="26"/>
      <c r="E301" s="178"/>
    </row>
    <row r="302" spans="1:5" ht="30" customHeight="1">
      <c r="A302" s="180"/>
      <c r="B302" s="180"/>
      <c r="C302" s="180"/>
      <c r="D302" s="181"/>
      <c r="E302" s="178"/>
    </row>
    <row r="303" spans="1:5" ht="30" customHeight="1">
      <c r="A303" s="180"/>
      <c r="B303" s="180"/>
      <c r="C303" s="180"/>
      <c r="D303" s="181"/>
      <c r="E303" s="178"/>
    </row>
    <row r="304" spans="1:5" ht="15">
      <c r="A304" s="180"/>
      <c r="B304" s="180"/>
      <c r="C304" s="180"/>
      <c r="D304" s="26"/>
      <c r="E304" s="178"/>
    </row>
    <row r="305" spans="1:5" ht="39.95" customHeight="1">
      <c r="A305" s="180"/>
      <c r="B305" s="180"/>
      <c r="C305" s="180"/>
      <c r="D305" s="26"/>
      <c r="E305" s="178"/>
    </row>
    <row r="306" spans="1:5" ht="30" customHeight="1">
      <c r="A306" s="180"/>
      <c r="B306" s="180"/>
      <c r="C306" s="180"/>
      <c r="D306" s="26"/>
      <c r="E306" s="178"/>
    </row>
    <row r="307" spans="1:5" ht="30" customHeight="1">
      <c r="A307" s="180"/>
      <c r="B307" s="180"/>
      <c r="C307" s="180"/>
      <c r="D307" s="26"/>
      <c r="E307" s="178"/>
    </row>
    <row r="308" spans="1:5" ht="30" customHeight="1">
      <c r="A308" s="180"/>
      <c r="B308" s="180"/>
      <c r="C308" s="180"/>
      <c r="D308" s="181"/>
      <c r="E308" s="178"/>
    </row>
    <row r="309" spans="1:5" ht="30" customHeight="1">
      <c r="A309" s="180"/>
      <c r="B309" s="180"/>
      <c r="C309" s="180"/>
      <c r="D309" s="179"/>
      <c r="E309" s="178"/>
    </row>
    <row r="310" spans="1:5" ht="15">
      <c r="A310" s="2"/>
      <c r="B310" s="2"/>
      <c r="C310" s="2"/>
      <c r="D310" s="2"/>
      <c r="E310" s="2"/>
    </row>
  </sheetData>
  <mergeCells count="12">
    <mergeCell ref="A9:C9"/>
    <mergeCell ref="A10:XFD10"/>
    <mergeCell ref="A11:XFD11"/>
    <mergeCell ref="E4:E5"/>
    <mergeCell ref="A1:D1"/>
    <mergeCell ref="A2:D2"/>
    <mergeCell ref="A4:D5"/>
    <mergeCell ref="A3:E3"/>
    <mergeCell ref="E7:E8"/>
    <mergeCell ref="A6:C6"/>
    <mergeCell ref="A7:C7"/>
    <mergeCell ref="A8:C8"/>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74"/>
  <sheetViews>
    <sheetView workbookViewId="0" topLeftCell="A1">
      <selection activeCell="C278" sqref="C278"/>
    </sheetView>
  </sheetViews>
  <sheetFormatPr defaultColWidth="9.140625" defaultRowHeight="15" outlineLevelRow="3"/>
  <cols>
    <col min="1" max="1" width="19.57421875" style="0" customWidth="1"/>
    <col min="2" max="2" width="35.57421875" style="0" customWidth="1"/>
    <col min="3" max="3" width="33.28125" style="0" customWidth="1"/>
    <col min="4" max="4" width="35.7109375" style="62" customWidth="1"/>
    <col min="5" max="5" width="16.7109375" style="0" customWidth="1"/>
  </cols>
  <sheetData>
    <row r="1" spans="1:5" ht="15">
      <c r="A1" s="740" t="s">
        <v>971</v>
      </c>
      <c r="B1" s="740"/>
      <c r="C1" s="740"/>
      <c r="D1" s="740"/>
      <c r="E1" s="17"/>
    </row>
    <row r="2" spans="1:5" ht="15">
      <c r="A2" s="740" t="s">
        <v>55</v>
      </c>
      <c r="B2" s="740"/>
      <c r="C2" s="740"/>
      <c r="D2" s="740"/>
      <c r="E2" s="17"/>
    </row>
    <row r="3" spans="1:5" ht="15.75" thickBot="1">
      <c r="A3" s="741"/>
      <c r="B3" s="741"/>
      <c r="C3" s="741"/>
      <c r="D3" s="741"/>
      <c r="E3" s="741"/>
    </row>
    <row r="4" spans="1:5" ht="15">
      <c r="A4" s="742" t="s">
        <v>55</v>
      </c>
      <c r="B4" s="743"/>
      <c r="C4" s="743"/>
      <c r="D4" s="743"/>
      <c r="E4" s="746" t="s">
        <v>3308</v>
      </c>
    </row>
    <row r="5" spans="1:5" ht="20.1" customHeight="1" thickBot="1">
      <c r="A5" s="744"/>
      <c r="B5" s="745"/>
      <c r="C5" s="745"/>
      <c r="D5" s="745"/>
      <c r="E5" s="747"/>
    </row>
    <row r="6" spans="1:5" ht="15.75" thickBot="1">
      <c r="A6" s="748" t="str">
        <f>'[1]Obsah'!A3</f>
        <v>Informace platné k datu</v>
      </c>
      <c r="B6" s="749"/>
      <c r="C6" s="750"/>
      <c r="D6" s="155" t="str">
        <f>Obsah!C3</f>
        <v>(31/12/2015)</v>
      </c>
      <c r="E6" s="15"/>
    </row>
    <row r="7" spans="1:5" ht="15">
      <c r="A7" s="751" t="s">
        <v>54</v>
      </c>
      <c r="B7" s="752"/>
      <c r="C7" s="753"/>
      <c r="D7" s="543" t="s">
        <v>3237</v>
      </c>
      <c r="E7" s="731" t="s">
        <v>53</v>
      </c>
    </row>
    <row r="8" spans="1:5" ht="15">
      <c r="A8" s="734" t="s">
        <v>52</v>
      </c>
      <c r="B8" s="735"/>
      <c r="C8" s="736"/>
      <c r="D8" s="544" t="s">
        <v>3206</v>
      </c>
      <c r="E8" s="732"/>
    </row>
    <row r="9" spans="1:5" ht="15">
      <c r="A9" s="734" t="s">
        <v>51</v>
      </c>
      <c r="B9" s="735"/>
      <c r="C9" s="736"/>
      <c r="D9" s="544" t="s">
        <v>3207</v>
      </c>
      <c r="E9" s="732"/>
    </row>
    <row r="10" spans="1:5" ht="15.75" thickBot="1">
      <c r="A10" s="737" t="s">
        <v>50</v>
      </c>
      <c r="B10" s="738"/>
      <c r="C10" s="739"/>
      <c r="D10" s="545" t="s">
        <v>3226</v>
      </c>
      <c r="E10" s="733"/>
    </row>
    <row r="11" spans="1:5" ht="15">
      <c r="A11" s="751" t="s">
        <v>49</v>
      </c>
      <c r="B11" s="752"/>
      <c r="C11" s="753"/>
      <c r="D11" s="546">
        <v>37034</v>
      </c>
      <c r="E11" s="731" t="s">
        <v>48</v>
      </c>
    </row>
    <row r="12" spans="1:5" ht="15">
      <c r="A12" s="734" t="s">
        <v>47</v>
      </c>
      <c r="B12" s="735"/>
      <c r="C12" s="736"/>
      <c r="D12" s="547">
        <v>42391</v>
      </c>
      <c r="E12" s="732"/>
    </row>
    <row r="13" spans="1:5" ht="26.25" thickBot="1">
      <c r="A13" s="737" t="s">
        <v>46</v>
      </c>
      <c r="B13" s="738"/>
      <c r="C13" s="739"/>
      <c r="D13" s="545" t="s">
        <v>3391</v>
      </c>
      <c r="E13" s="733"/>
    </row>
    <row r="14" spans="1:5" ht="15.75" thickBot="1">
      <c r="A14" s="757" t="s">
        <v>45</v>
      </c>
      <c r="B14" s="758"/>
      <c r="C14" s="759"/>
      <c r="D14" s="548" t="s">
        <v>3242</v>
      </c>
      <c r="E14" s="586" t="s">
        <v>44</v>
      </c>
    </row>
    <row r="15" spans="1:5" ht="15.75" thickBot="1">
      <c r="A15" s="757" t="s">
        <v>43</v>
      </c>
      <c r="B15" s="758"/>
      <c r="C15" s="759"/>
      <c r="D15" s="548" t="s">
        <v>3242</v>
      </c>
      <c r="E15" s="12" t="s">
        <v>42</v>
      </c>
    </row>
    <row r="16" spans="1:5" ht="15">
      <c r="A16" s="760" t="s">
        <v>41</v>
      </c>
      <c r="B16" s="751" t="s">
        <v>40</v>
      </c>
      <c r="C16" s="753"/>
      <c r="D16" s="763" t="s">
        <v>3243</v>
      </c>
      <c r="E16" s="731" t="s">
        <v>39</v>
      </c>
    </row>
    <row r="17" spans="1:5" ht="15">
      <c r="A17" s="761"/>
      <c r="B17" s="734" t="s">
        <v>32</v>
      </c>
      <c r="C17" s="736"/>
      <c r="D17" s="764"/>
      <c r="E17" s="732"/>
    </row>
    <row r="18" spans="1:5" ht="15.75" thickBot="1">
      <c r="A18" s="762"/>
      <c r="B18" s="737" t="s">
        <v>31</v>
      </c>
      <c r="C18" s="739"/>
      <c r="D18" s="765"/>
      <c r="E18" s="733"/>
    </row>
    <row r="19" spans="1:5" ht="24.75" customHeight="1" thickBot="1">
      <c r="A19" s="766" t="s">
        <v>3208</v>
      </c>
      <c r="B19" s="767"/>
      <c r="C19" s="768"/>
      <c r="D19" s="549" t="s">
        <v>3238</v>
      </c>
      <c r="E19" s="12" t="s">
        <v>38</v>
      </c>
    </row>
    <row r="20" spans="1:5" ht="24.75" customHeight="1">
      <c r="A20" s="769" t="s">
        <v>37</v>
      </c>
      <c r="B20" s="772" t="s">
        <v>36</v>
      </c>
      <c r="C20" s="773"/>
      <c r="D20" s="550" t="s">
        <v>3209</v>
      </c>
      <c r="E20" s="731" t="s">
        <v>35</v>
      </c>
    </row>
    <row r="21" spans="1:5" ht="25.5" customHeight="1">
      <c r="A21" s="770"/>
      <c r="B21" s="755" t="s">
        <v>34</v>
      </c>
      <c r="C21" s="11" t="s">
        <v>33</v>
      </c>
      <c r="D21" s="777"/>
      <c r="E21" s="774"/>
    </row>
    <row r="22" spans="1:5" ht="15">
      <c r="A22" s="770"/>
      <c r="B22" s="755"/>
      <c r="C22" s="588" t="s">
        <v>32</v>
      </c>
      <c r="D22" s="764"/>
      <c r="E22" s="774"/>
    </row>
    <row r="23" spans="1:5" ht="15">
      <c r="A23" s="770"/>
      <c r="B23" s="755"/>
      <c r="C23" s="588" t="s">
        <v>31</v>
      </c>
      <c r="D23" s="778"/>
      <c r="E23" s="774"/>
    </row>
    <row r="24" spans="1:5" ht="15">
      <c r="A24" s="770"/>
      <c r="B24" s="755"/>
      <c r="C24" s="588" t="s">
        <v>30</v>
      </c>
      <c r="D24" s="551"/>
      <c r="E24" s="774"/>
    </row>
    <row r="25" spans="1:5" ht="15" customHeight="1">
      <c r="A25" s="770"/>
      <c r="B25" s="776"/>
      <c r="C25" s="588" t="s">
        <v>26</v>
      </c>
      <c r="D25" s="547"/>
      <c r="E25" s="774"/>
    </row>
    <row r="26" spans="1:5" ht="25.5">
      <c r="A26" s="770"/>
      <c r="B26" s="754" t="s">
        <v>29</v>
      </c>
      <c r="C26" s="588" t="s">
        <v>28</v>
      </c>
      <c r="D26" s="551"/>
      <c r="E26" s="774"/>
    </row>
    <row r="27" spans="1:5" ht="25.5">
      <c r="A27" s="770"/>
      <c r="B27" s="755"/>
      <c r="C27" s="588" t="s">
        <v>27</v>
      </c>
      <c r="D27" s="551"/>
      <c r="E27" s="774"/>
    </row>
    <row r="28" spans="1:5" ht="25.5">
      <c r="A28" s="770"/>
      <c r="B28" s="755"/>
      <c r="C28" s="588" t="s">
        <v>26</v>
      </c>
      <c r="D28" s="547"/>
      <c r="E28" s="774"/>
    </row>
    <row r="29" spans="1:5" ht="39" thickBot="1">
      <c r="A29" s="771"/>
      <c r="B29" s="756"/>
      <c r="C29" s="8" t="s">
        <v>25</v>
      </c>
      <c r="D29" s="552"/>
      <c r="E29" s="775"/>
    </row>
    <row r="30" spans="1:5" ht="30" customHeight="1">
      <c r="A30" s="779" t="s">
        <v>3210</v>
      </c>
      <c r="B30" s="781" t="s">
        <v>3211</v>
      </c>
      <c r="C30" s="782"/>
      <c r="D30" s="553">
        <v>0</v>
      </c>
      <c r="E30" s="731" t="s">
        <v>24</v>
      </c>
    </row>
    <row r="31" spans="1:5" ht="34.5" customHeight="1" thickBot="1">
      <c r="A31" s="780"/>
      <c r="B31" s="783" t="s">
        <v>3212</v>
      </c>
      <c r="C31" s="784"/>
      <c r="D31" s="552">
        <v>0</v>
      </c>
      <c r="E31" s="732"/>
    </row>
    <row r="32" spans="1:5" ht="15" customHeight="1">
      <c r="A32" s="785"/>
      <c r="B32" s="786"/>
      <c r="C32" s="786"/>
      <c r="D32" s="786"/>
      <c r="E32" s="787"/>
    </row>
    <row r="33" spans="1:5" ht="15" customHeight="1">
      <c r="A33" s="788" t="s">
        <v>3213</v>
      </c>
      <c r="B33" s="789"/>
      <c r="C33" s="789"/>
      <c r="D33" s="789"/>
      <c r="E33" s="790"/>
    </row>
    <row r="34" spans="1:5" ht="15" customHeight="1">
      <c r="A34" s="791" t="s">
        <v>23</v>
      </c>
      <c r="B34" s="792"/>
      <c r="C34" s="793"/>
      <c r="D34" s="794" t="s">
        <v>3227</v>
      </c>
      <c r="E34" s="795"/>
    </row>
    <row r="35" spans="1:5" ht="15" customHeight="1">
      <c r="A35" s="796" t="s">
        <v>22</v>
      </c>
      <c r="B35" s="784"/>
      <c r="C35" s="9" t="s">
        <v>21</v>
      </c>
      <c r="D35" s="801" t="s">
        <v>3214</v>
      </c>
      <c r="E35" s="802"/>
    </row>
    <row r="36" spans="1:5" ht="15">
      <c r="A36" s="797"/>
      <c r="B36" s="798"/>
      <c r="C36" s="9" t="s">
        <v>20</v>
      </c>
      <c r="D36" s="801" t="s">
        <v>3215</v>
      </c>
      <c r="E36" s="802"/>
    </row>
    <row r="37" spans="1:5" ht="15">
      <c r="A37" s="799"/>
      <c r="B37" s="800"/>
      <c r="C37" s="8" t="s">
        <v>19</v>
      </c>
      <c r="D37" s="803" t="s">
        <v>3323</v>
      </c>
      <c r="E37" s="802"/>
    </row>
    <row r="38" spans="1:5" ht="15" customHeight="1">
      <c r="A38" s="804" t="s">
        <v>18</v>
      </c>
      <c r="B38" s="805"/>
      <c r="C38" s="805"/>
      <c r="D38" s="805"/>
      <c r="E38" s="806"/>
    </row>
    <row r="39" spans="1:5" ht="30" customHeight="1">
      <c r="A39" s="807" t="s">
        <v>3239</v>
      </c>
      <c r="B39" s="808"/>
      <c r="C39" s="808"/>
      <c r="D39" s="808"/>
      <c r="E39" s="809"/>
    </row>
    <row r="40" spans="1:5" ht="15" customHeight="1" hidden="1" outlineLevel="1">
      <c r="A40" s="428"/>
      <c r="B40" s="429"/>
      <c r="C40" s="429"/>
      <c r="D40" s="429"/>
      <c r="E40" s="430"/>
    </row>
    <row r="41" spans="1:5" ht="15" customHeight="1" hidden="1" outlineLevel="1">
      <c r="A41" s="431"/>
      <c r="B41" s="432"/>
      <c r="C41" s="432"/>
      <c r="D41" s="432"/>
      <c r="E41" s="433"/>
    </row>
    <row r="42" spans="1:5" ht="15" customHeight="1" hidden="1" outlineLevel="1">
      <c r="A42" s="431"/>
      <c r="B42" s="432"/>
      <c r="C42" s="432"/>
      <c r="D42" s="432"/>
      <c r="E42" s="433"/>
    </row>
    <row r="43" spans="1:5" ht="15" customHeight="1" hidden="1" outlineLevel="1">
      <c r="A43" s="431"/>
      <c r="B43" s="432"/>
      <c r="C43" s="432"/>
      <c r="D43" s="432"/>
      <c r="E43" s="433"/>
    </row>
    <row r="44" spans="1:5" ht="15" customHeight="1" hidden="1" outlineLevel="1">
      <c r="A44" s="431"/>
      <c r="B44" s="432"/>
      <c r="C44" s="432"/>
      <c r="D44" s="432"/>
      <c r="E44" s="433"/>
    </row>
    <row r="45" spans="1:5" ht="15" customHeight="1" hidden="1" outlineLevel="1">
      <c r="A45" s="431"/>
      <c r="B45" s="432"/>
      <c r="C45" s="432"/>
      <c r="D45" s="432"/>
      <c r="E45" s="433"/>
    </row>
    <row r="46" spans="1:5" ht="15" customHeight="1" hidden="1" outlineLevel="1">
      <c r="A46" s="431"/>
      <c r="B46" s="432"/>
      <c r="C46" s="432"/>
      <c r="D46" s="432"/>
      <c r="E46" s="433"/>
    </row>
    <row r="47" spans="1:5" ht="15" customHeight="1" hidden="1" outlineLevel="1">
      <c r="A47" s="431"/>
      <c r="B47" s="432"/>
      <c r="C47" s="432"/>
      <c r="D47" s="432"/>
      <c r="E47" s="433"/>
    </row>
    <row r="48" spans="1:5" ht="15" customHeight="1" hidden="1" outlineLevel="1">
      <c r="A48" s="431"/>
      <c r="B48" s="432"/>
      <c r="C48" s="432"/>
      <c r="D48" s="432"/>
      <c r="E48" s="433"/>
    </row>
    <row r="49" spans="1:5" ht="15" customHeight="1" hidden="1" outlineLevel="1">
      <c r="A49" s="431"/>
      <c r="B49" s="432"/>
      <c r="C49" s="432"/>
      <c r="D49" s="432"/>
      <c r="E49" s="433"/>
    </row>
    <row r="50" spans="1:5" ht="15" customHeight="1" hidden="1" outlineLevel="1">
      <c r="A50" s="431"/>
      <c r="B50" s="432"/>
      <c r="C50" s="432"/>
      <c r="D50" s="432"/>
      <c r="E50" s="433"/>
    </row>
    <row r="51" spans="1:5" ht="15" customHeight="1" hidden="1" outlineLevel="1">
      <c r="A51" s="431"/>
      <c r="B51" s="432"/>
      <c r="C51" s="432"/>
      <c r="D51" s="432"/>
      <c r="E51" s="433"/>
    </row>
    <row r="52" spans="1:5" ht="15" customHeight="1" hidden="1" outlineLevel="1">
      <c r="A52" s="431"/>
      <c r="B52" s="432"/>
      <c r="C52" s="432"/>
      <c r="D52" s="432"/>
      <c r="E52" s="433"/>
    </row>
    <row r="53" spans="1:5" ht="15" customHeight="1" hidden="1" outlineLevel="1">
      <c r="A53" s="431"/>
      <c r="B53" s="432"/>
      <c r="C53" s="432"/>
      <c r="D53" s="432"/>
      <c r="E53" s="433"/>
    </row>
    <row r="54" spans="1:5" ht="15" customHeight="1" hidden="1" outlineLevel="1">
      <c r="A54" s="434"/>
      <c r="B54" s="435"/>
      <c r="C54" s="435"/>
      <c r="D54" s="435"/>
      <c r="E54" s="436"/>
    </row>
    <row r="55" spans="1:5" ht="15" customHeight="1" collapsed="1">
      <c r="A55" s="804" t="s">
        <v>17</v>
      </c>
      <c r="B55" s="805"/>
      <c r="C55" s="805"/>
      <c r="D55" s="805"/>
      <c r="E55" s="806"/>
    </row>
    <row r="56" spans="1:5" ht="15" customHeight="1">
      <c r="A56" s="734" t="s">
        <v>3309</v>
      </c>
      <c r="B56" s="735"/>
      <c r="C56" s="735"/>
      <c r="D56" s="735"/>
      <c r="E56" s="439"/>
    </row>
    <row r="57" spans="1:5" ht="15" customHeight="1" hidden="1" outlineLevel="1">
      <c r="A57" s="504"/>
      <c r="B57" s="505"/>
      <c r="C57" s="505"/>
      <c r="D57" s="505"/>
      <c r="E57" s="506"/>
    </row>
    <row r="58" spans="1:5" ht="15" customHeight="1" hidden="1" outlineLevel="1">
      <c r="A58" s="507"/>
      <c r="B58" s="508"/>
      <c r="C58" s="508"/>
      <c r="D58" s="508"/>
      <c r="E58" s="509"/>
    </row>
    <row r="59" spans="1:5" ht="15" customHeight="1" hidden="1" outlineLevel="1">
      <c r="A59" s="507"/>
      <c r="B59" s="508"/>
      <c r="C59" s="508"/>
      <c r="D59" s="508"/>
      <c r="E59" s="509"/>
    </row>
    <row r="60" spans="1:5" ht="15" customHeight="1" hidden="1" outlineLevel="1">
      <c r="A60" s="431"/>
      <c r="B60" s="432"/>
      <c r="C60" s="432"/>
      <c r="D60" s="432"/>
      <c r="E60" s="433"/>
    </row>
    <row r="61" spans="1:5" ht="15" customHeight="1" hidden="1" outlineLevel="1">
      <c r="A61" s="431"/>
      <c r="B61" s="432"/>
      <c r="C61" s="432"/>
      <c r="D61" s="432"/>
      <c r="E61" s="433"/>
    </row>
    <row r="62" spans="1:5" ht="15" customHeight="1" hidden="1" outlineLevel="1">
      <c r="A62" s="431"/>
      <c r="B62" s="432"/>
      <c r="C62" s="432"/>
      <c r="D62" s="432"/>
      <c r="E62" s="433"/>
    </row>
    <row r="63" spans="1:5" ht="15" customHeight="1" hidden="1" outlineLevel="1">
      <c r="A63" s="431"/>
      <c r="B63" s="432"/>
      <c r="C63" s="432"/>
      <c r="D63" s="432"/>
      <c r="E63" s="433"/>
    </row>
    <row r="64" spans="1:5" ht="15" customHeight="1" hidden="1" outlineLevel="1">
      <c r="A64" s="431"/>
      <c r="B64" s="432"/>
      <c r="C64" s="432"/>
      <c r="D64" s="432"/>
      <c r="E64" s="433"/>
    </row>
    <row r="65" spans="1:5" ht="15" customHeight="1" hidden="1" outlineLevel="1">
      <c r="A65" s="431"/>
      <c r="B65" s="432"/>
      <c r="C65" s="432"/>
      <c r="D65" s="432"/>
      <c r="E65" s="433"/>
    </row>
    <row r="66" spans="1:5" ht="15" customHeight="1" hidden="1" outlineLevel="1">
      <c r="A66" s="431"/>
      <c r="B66" s="432"/>
      <c r="C66" s="432"/>
      <c r="D66" s="432"/>
      <c r="E66" s="433"/>
    </row>
    <row r="67" spans="1:5" ht="15" customHeight="1" hidden="1" outlineLevel="1">
      <c r="A67" s="431"/>
      <c r="B67" s="432"/>
      <c r="C67" s="432"/>
      <c r="D67" s="432"/>
      <c r="E67" s="433"/>
    </row>
    <row r="68" spans="1:5" ht="15" customHeight="1" hidden="1" outlineLevel="1">
      <c r="A68" s="431"/>
      <c r="B68" s="432"/>
      <c r="C68" s="432"/>
      <c r="D68" s="432"/>
      <c r="E68" s="433"/>
    </row>
    <row r="69" spans="1:5" ht="15" customHeight="1" hidden="1" outlineLevel="1">
      <c r="A69" s="431"/>
      <c r="B69" s="432"/>
      <c r="C69" s="432"/>
      <c r="D69" s="432"/>
      <c r="E69" s="433"/>
    </row>
    <row r="70" spans="1:5" ht="15" customHeight="1" hidden="1" outlineLevel="1">
      <c r="A70" s="431"/>
      <c r="B70" s="432"/>
      <c r="C70" s="432"/>
      <c r="D70" s="432"/>
      <c r="E70" s="433"/>
    </row>
    <row r="71" spans="1:5" ht="15" customHeight="1" hidden="1" outlineLevel="1">
      <c r="A71" s="431"/>
      <c r="B71" s="432"/>
      <c r="C71" s="432"/>
      <c r="D71" s="432"/>
      <c r="E71" s="433"/>
    </row>
    <row r="72" spans="1:5" ht="15" customHeight="1" hidden="1" outlineLevel="1">
      <c r="A72" s="434"/>
      <c r="B72" s="435"/>
      <c r="C72" s="435"/>
      <c r="D72" s="435"/>
      <c r="E72" s="436"/>
    </row>
    <row r="73" spans="1:5" ht="15" collapsed="1">
      <c r="A73" s="810"/>
      <c r="B73" s="811"/>
      <c r="C73" s="811"/>
      <c r="D73" s="811"/>
      <c r="E73" s="812"/>
    </row>
    <row r="74" spans="1:5" ht="15" outlineLevel="1">
      <c r="A74" s="813" t="s">
        <v>3213</v>
      </c>
      <c r="B74" s="814"/>
      <c r="C74" s="814"/>
      <c r="D74" s="814"/>
      <c r="E74" s="815"/>
    </row>
    <row r="75" spans="1:5" ht="15" outlineLevel="1">
      <c r="A75" s="816" t="s">
        <v>23</v>
      </c>
      <c r="B75" s="817"/>
      <c r="C75" s="817"/>
      <c r="D75" s="814" t="s">
        <v>3228</v>
      </c>
      <c r="E75" s="818"/>
    </row>
    <row r="76" spans="1:5" ht="15" outlineLevel="1">
      <c r="A76" s="816" t="s">
        <v>22</v>
      </c>
      <c r="B76" s="819"/>
      <c r="C76" s="9" t="s">
        <v>21</v>
      </c>
      <c r="D76" s="821" t="s">
        <v>3214</v>
      </c>
      <c r="E76" s="822"/>
    </row>
    <row r="77" spans="1:5" ht="15" outlineLevel="1">
      <c r="A77" s="820"/>
      <c r="B77" s="819"/>
      <c r="C77" s="9" t="s">
        <v>20</v>
      </c>
      <c r="D77" s="821" t="s">
        <v>3216</v>
      </c>
      <c r="E77" s="822"/>
    </row>
    <row r="78" spans="1:5" ht="15" outlineLevel="1">
      <c r="A78" s="820"/>
      <c r="B78" s="819"/>
      <c r="C78" s="8" t="s">
        <v>19</v>
      </c>
      <c r="D78" s="823">
        <v>41969</v>
      </c>
      <c r="E78" s="822"/>
    </row>
    <row r="79" spans="1:5" ht="15" outlineLevel="1">
      <c r="A79" s="824" t="s">
        <v>18</v>
      </c>
      <c r="B79" s="825"/>
      <c r="C79" s="825"/>
      <c r="D79" s="825"/>
      <c r="E79" s="826"/>
    </row>
    <row r="80" spans="1:5" ht="15" outlineLevel="1">
      <c r="A80" s="827" t="s">
        <v>3229</v>
      </c>
      <c r="B80" s="828"/>
      <c r="C80" s="828"/>
      <c r="D80" s="828"/>
      <c r="E80" s="829"/>
    </row>
    <row r="81" spans="1:5" ht="15" hidden="1" outlineLevel="3">
      <c r="A81" s="442"/>
      <c r="B81" s="443"/>
      <c r="C81" s="443"/>
      <c r="D81" s="443"/>
      <c r="E81" s="444"/>
    </row>
    <row r="82" spans="1:5" ht="15" hidden="1" outlineLevel="3">
      <c r="A82" s="445"/>
      <c r="B82" s="446"/>
      <c r="C82" s="446"/>
      <c r="D82" s="446"/>
      <c r="E82" s="447"/>
    </row>
    <row r="83" spans="1:5" ht="15" hidden="1" outlineLevel="3">
      <c r="A83" s="445"/>
      <c r="B83" s="446"/>
      <c r="C83" s="446"/>
      <c r="D83" s="446"/>
      <c r="E83" s="447"/>
    </row>
    <row r="84" spans="1:5" ht="15" hidden="1" outlineLevel="3">
      <c r="A84" s="445"/>
      <c r="B84" s="446"/>
      <c r="C84" s="446"/>
      <c r="D84" s="446"/>
      <c r="E84" s="447"/>
    </row>
    <row r="85" spans="1:5" ht="15" hidden="1" outlineLevel="3">
      <c r="A85" s="445"/>
      <c r="B85" s="446"/>
      <c r="C85" s="446"/>
      <c r="D85" s="446"/>
      <c r="E85" s="447"/>
    </row>
    <row r="86" spans="1:5" ht="15" hidden="1" outlineLevel="3">
      <c r="A86" s="445"/>
      <c r="B86" s="446"/>
      <c r="C86" s="446"/>
      <c r="D86" s="446"/>
      <c r="E86" s="447"/>
    </row>
    <row r="87" spans="1:5" ht="15" hidden="1" outlineLevel="3">
      <c r="A87" s="445"/>
      <c r="B87" s="446"/>
      <c r="C87" s="446"/>
      <c r="D87" s="446"/>
      <c r="E87" s="447"/>
    </row>
    <row r="88" spans="1:5" ht="15" hidden="1" outlineLevel="3">
      <c r="A88" s="445"/>
      <c r="B88" s="446"/>
      <c r="C88" s="446"/>
      <c r="D88" s="446"/>
      <c r="E88" s="447"/>
    </row>
    <row r="89" spans="1:5" ht="15" hidden="1" outlineLevel="3">
      <c r="A89" s="445"/>
      <c r="B89" s="446"/>
      <c r="C89" s="446"/>
      <c r="D89" s="446"/>
      <c r="E89" s="447"/>
    </row>
    <row r="90" spans="1:5" ht="15" hidden="1" outlineLevel="3">
      <c r="A90" s="445"/>
      <c r="B90" s="446"/>
      <c r="C90" s="446"/>
      <c r="D90" s="446"/>
      <c r="E90" s="447"/>
    </row>
    <row r="91" spans="1:5" ht="15" hidden="1" outlineLevel="3">
      <c r="A91" s="445"/>
      <c r="B91" s="446"/>
      <c r="C91" s="446"/>
      <c r="D91" s="446"/>
      <c r="E91" s="447"/>
    </row>
    <row r="92" spans="1:5" ht="15" hidden="1" outlineLevel="3">
      <c r="A92" s="445"/>
      <c r="B92" s="446"/>
      <c r="C92" s="446"/>
      <c r="D92" s="446"/>
      <c r="E92" s="447"/>
    </row>
    <row r="93" spans="1:5" ht="15" hidden="1" outlineLevel="3">
      <c r="A93" s="445"/>
      <c r="B93" s="446"/>
      <c r="C93" s="446"/>
      <c r="D93" s="446"/>
      <c r="E93" s="447"/>
    </row>
    <row r="94" spans="1:5" ht="15" hidden="1" outlineLevel="3">
      <c r="A94" s="445"/>
      <c r="B94" s="446"/>
      <c r="C94" s="446"/>
      <c r="D94" s="446"/>
      <c r="E94" s="447"/>
    </row>
    <row r="95" spans="1:5" ht="15" hidden="1" outlineLevel="3">
      <c r="A95" s="448"/>
      <c r="B95" s="449"/>
      <c r="C95" s="449"/>
      <c r="D95" s="449"/>
      <c r="E95" s="450"/>
    </row>
    <row r="96" spans="1:5" ht="15" outlineLevel="1" collapsed="1">
      <c r="A96" s="824" t="s">
        <v>17</v>
      </c>
      <c r="B96" s="825"/>
      <c r="C96" s="825"/>
      <c r="D96" s="825"/>
      <c r="E96" s="826"/>
    </row>
    <row r="97" spans="1:5" ht="15" outlineLevel="1">
      <c r="A97" s="516"/>
      <c r="B97" s="440"/>
      <c r="C97" s="440"/>
      <c r="D97" s="440"/>
      <c r="E97" s="441"/>
    </row>
    <row r="98" spans="1:5" ht="15" hidden="1" outlineLevel="2">
      <c r="A98" s="442"/>
      <c r="B98" s="443"/>
      <c r="C98" s="443"/>
      <c r="D98" s="443"/>
      <c r="E98" s="444"/>
    </row>
    <row r="99" spans="1:5" ht="15" hidden="1" outlineLevel="2">
      <c r="A99" s="445"/>
      <c r="B99" s="446"/>
      <c r="C99" s="446"/>
      <c r="D99" s="446"/>
      <c r="E99" s="447"/>
    </row>
    <row r="100" spans="1:5" ht="15" hidden="1" outlineLevel="2">
      <c r="A100" s="445"/>
      <c r="B100" s="446"/>
      <c r="C100" s="446"/>
      <c r="D100" s="446"/>
      <c r="E100" s="447"/>
    </row>
    <row r="101" spans="1:5" ht="15" hidden="1" outlineLevel="2">
      <c r="A101" s="445"/>
      <c r="B101" s="446"/>
      <c r="C101" s="446"/>
      <c r="D101" s="446"/>
      <c r="E101" s="447"/>
    </row>
    <row r="102" spans="1:5" ht="15" hidden="1" outlineLevel="2">
      <c r="A102" s="445"/>
      <c r="B102" s="446"/>
      <c r="C102" s="446"/>
      <c r="D102" s="446"/>
      <c r="E102" s="447"/>
    </row>
    <row r="103" spans="1:5" ht="15" hidden="1" outlineLevel="2">
      <c r="A103" s="445"/>
      <c r="B103" s="446"/>
      <c r="C103" s="446"/>
      <c r="D103" s="446"/>
      <c r="E103" s="447"/>
    </row>
    <row r="104" spans="1:5" ht="15" hidden="1" outlineLevel="2">
      <c r="A104" s="445"/>
      <c r="B104" s="446"/>
      <c r="C104" s="446"/>
      <c r="D104" s="446"/>
      <c r="E104" s="447"/>
    </row>
    <row r="105" spans="1:5" ht="15" hidden="1" outlineLevel="2">
      <c r="A105" s="445"/>
      <c r="B105" s="446"/>
      <c r="C105" s="446"/>
      <c r="D105" s="446"/>
      <c r="E105" s="447"/>
    </row>
    <row r="106" spans="1:5" ht="15" hidden="1" outlineLevel="2">
      <c r="A106" s="445"/>
      <c r="B106" s="446"/>
      <c r="C106" s="446"/>
      <c r="D106" s="446"/>
      <c r="E106" s="447"/>
    </row>
    <row r="107" spans="1:5" ht="15" hidden="1" outlineLevel="2">
      <c r="A107" s="445"/>
      <c r="B107" s="446"/>
      <c r="C107" s="446"/>
      <c r="D107" s="446"/>
      <c r="E107" s="447"/>
    </row>
    <row r="108" spans="1:5" ht="15" hidden="1" outlineLevel="2">
      <c r="A108" s="445"/>
      <c r="B108" s="446"/>
      <c r="C108" s="446"/>
      <c r="D108" s="446"/>
      <c r="E108" s="447"/>
    </row>
    <row r="109" spans="1:5" ht="15" hidden="1" outlineLevel="2">
      <c r="A109" s="445"/>
      <c r="B109" s="446"/>
      <c r="C109" s="446"/>
      <c r="D109" s="446"/>
      <c r="E109" s="447"/>
    </row>
    <row r="110" spans="1:5" ht="15" hidden="1" outlineLevel="2">
      <c r="A110" s="445"/>
      <c r="B110" s="446"/>
      <c r="C110" s="446"/>
      <c r="D110" s="446"/>
      <c r="E110" s="447"/>
    </row>
    <row r="111" spans="1:5" ht="15" hidden="1" outlineLevel="2">
      <c r="A111" s="445"/>
      <c r="B111" s="446"/>
      <c r="C111" s="446"/>
      <c r="D111" s="446"/>
      <c r="E111" s="447"/>
    </row>
    <row r="112" spans="1:5" ht="15" hidden="1" outlineLevel="2">
      <c r="A112" s="448"/>
      <c r="B112" s="449"/>
      <c r="C112" s="449"/>
      <c r="D112" s="449"/>
      <c r="E112" s="450"/>
    </row>
    <row r="113" spans="1:5" ht="15" outlineLevel="1" collapsed="1">
      <c r="A113" s="830"/>
      <c r="B113" s="831"/>
      <c r="C113" s="831"/>
      <c r="D113" s="831"/>
      <c r="E113" s="832"/>
    </row>
    <row r="114" spans="1:5" ht="15" outlineLevel="1">
      <c r="A114" s="813" t="s">
        <v>3213</v>
      </c>
      <c r="B114" s="814"/>
      <c r="C114" s="814"/>
      <c r="D114" s="814"/>
      <c r="E114" s="815"/>
    </row>
    <row r="115" spans="1:5" ht="15" outlineLevel="1">
      <c r="A115" s="833" t="s">
        <v>23</v>
      </c>
      <c r="B115" s="834"/>
      <c r="C115" s="834"/>
      <c r="D115" s="814" t="s">
        <v>3234</v>
      </c>
      <c r="E115" s="815"/>
    </row>
    <row r="116" spans="1:5" ht="15" outlineLevel="1">
      <c r="A116" s="833" t="s">
        <v>22</v>
      </c>
      <c r="B116" s="835"/>
      <c r="C116" s="629" t="s">
        <v>21</v>
      </c>
      <c r="D116" s="821" t="s">
        <v>3214</v>
      </c>
      <c r="E116" s="837"/>
    </row>
    <row r="117" spans="1:5" ht="15" outlineLevel="1">
      <c r="A117" s="836"/>
      <c r="B117" s="835"/>
      <c r="C117" s="629" t="s">
        <v>20</v>
      </c>
      <c r="D117" s="821" t="s">
        <v>3216</v>
      </c>
      <c r="E117" s="837"/>
    </row>
    <row r="118" spans="1:5" ht="15" outlineLevel="1">
      <c r="A118" s="836"/>
      <c r="B118" s="835"/>
      <c r="C118" s="8" t="s">
        <v>19</v>
      </c>
      <c r="D118" s="838">
        <v>41869</v>
      </c>
      <c r="E118" s="837"/>
    </row>
    <row r="119" spans="1:5" ht="15" customHeight="1" outlineLevel="1">
      <c r="A119" s="804" t="s">
        <v>18</v>
      </c>
      <c r="B119" s="805"/>
      <c r="C119" s="805"/>
      <c r="D119" s="805"/>
      <c r="E119" s="806"/>
    </row>
    <row r="120" spans="1:5" ht="29.25" customHeight="1" outlineLevel="1">
      <c r="A120" s="807" t="s">
        <v>3233</v>
      </c>
      <c r="B120" s="808"/>
      <c r="C120" s="808"/>
      <c r="D120" s="808"/>
      <c r="E120" s="809"/>
    </row>
    <row r="121" spans="1:5" ht="15" hidden="1" outlineLevel="2">
      <c r="A121" s="428"/>
      <c r="B121" s="429"/>
      <c r="C121" s="429"/>
      <c r="D121" s="429"/>
      <c r="E121" s="430"/>
    </row>
    <row r="122" spans="1:5" ht="15" hidden="1" outlineLevel="2">
      <c r="A122" s="431"/>
      <c r="B122" s="432"/>
      <c r="C122" s="432"/>
      <c r="D122" s="432"/>
      <c r="E122" s="433"/>
    </row>
    <row r="123" spans="1:5" ht="15" hidden="1" outlineLevel="2">
      <c r="A123" s="431"/>
      <c r="B123" s="432"/>
      <c r="C123" s="432"/>
      <c r="D123" s="432"/>
      <c r="E123" s="433"/>
    </row>
    <row r="124" spans="1:5" ht="15" hidden="1" outlineLevel="2">
      <c r="A124" s="431"/>
      <c r="B124" s="432"/>
      <c r="C124" s="432"/>
      <c r="D124" s="432"/>
      <c r="E124" s="433"/>
    </row>
    <row r="125" spans="1:5" ht="15" hidden="1" outlineLevel="2">
      <c r="A125" s="431"/>
      <c r="B125" s="432"/>
      <c r="C125" s="432"/>
      <c r="D125" s="432"/>
      <c r="E125" s="433"/>
    </row>
    <row r="126" spans="1:5" ht="15" hidden="1" outlineLevel="2">
      <c r="A126" s="431"/>
      <c r="B126" s="432"/>
      <c r="C126" s="432"/>
      <c r="D126" s="432"/>
      <c r="E126" s="433"/>
    </row>
    <row r="127" spans="1:5" ht="15" hidden="1" outlineLevel="2">
      <c r="A127" s="431"/>
      <c r="B127" s="432"/>
      <c r="C127" s="432"/>
      <c r="D127" s="432"/>
      <c r="E127" s="433"/>
    </row>
    <row r="128" spans="1:5" ht="15" hidden="1" outlineLevel="2">
      <c r="A128" s="431"/>
      <c r="B128" s="432"/>
      <c r="C128" s="432"/>
      <c r="D128" s="432"/>
      <c r="E128" s="433"/>
    </row>
    <row r="129" spans="1:5" ht="15" hidden="1" outlineLevel="2">
      <c r="A129" s="431"/>
      <c r="B129" s="432"/>
      <c r="C129" s="432"/>
      <c r="D129" s="432"/>
      <c r="E129" s="433"/>
    </row>
    <row r="130" spans="1:5" ht="15" hidden="1" outlineLevel="2">
      <c r="A130" s="431"/>
      <c r="B130" s="432"/>
      <c r="C130" s="432"/>
      <c r="D130" s="432"/>
      <c r="E130" s="433"/>
    </row>
    <row r="131" spans="1:5" ht="15" hidden="1" outlineLevel="2">
      <c r="A131" s="431"/>
      <c r="B131" s="432"/>
      <c r="C131" s="432"/>
      <c r="D131" s="432"/>
      <c r="E131" s="433"/>
    </row>
    <row r="132" spans="1:5" ht="15" hidden="1" outlineLevel="2">
      <c r="A132" s="431"/>
      <c r="B132" s="432"/>
      <c r="C132" s="432"/>
      <c r="D132" s="432"/>
      <c r="E132" s="433"/>
    </row>
    <row r="133" spans="1:5" ht="15" hidden="1" outlineLevel="2">
      <c r="A133" s="431"/>
      <c r="B133" s="432"/>
      <c r="C133" s="432"/>
      <c r="D133" s="432"/>
      <c r="E133" s="433"/>
    </row>
    <row r="134" spans="1:5" ht="15" hidden="1" outlineLevel="2">
      <c r="A134" s="431"/>
      <c r="B134" s="432"/>
      <c r="C134" s="432"/>
      <c r="D134" s="432"/>
      <c r="E134" s="433"/>
    </row>
    <row r="135" spans="1:5" ht="15" hidden="1" outlineLevel="2">
      <c r="A135" s="434"/>
      <c r="B135" s="435"/>
      <c r="C135" s="435"/>
      <c r="D135" s="435"/>
      <c r="E135" s="436"/>
    </row>
    <row r="136" spans="1:5" ht="15" outlineLevel="1" collapsed="1">
      <c r="A136" s="824" t="s">
        <v>17</v>
      </c>
      <c r="B136" s="825"/>
      <c r="C136" s="825"/>
      <c r="D136" s="825"/>
      <c r="E136" s="826"/>
    </row>
    <row r="137" spans="1:5" ht="15" outlineLevel="1">
      <c r="A137" s="437"/>
      <c r="B137" s="141"/>
      <c r="C137" s="141"/>
      <c r="D137" s="141"/>
      <c r="E137" s="438"/>
    </row>
    <row r="138" spans="1:5" ht="15" hidden="1" outlineLevel="2">
      <c r="A138" s="428"/>
      <c r="B138" s="429"/>
      <c r="C138" s="429"/>
      <c r="D138" s="429"/>
      <c r="E138" s="430"/>
    </row>
    <row r="139" spans="1:5" ht="15" hidden="1" outlineLevel="2">
      <c r="A139" s="431"/>
      <c r="B139" s="432"/>
      <c r="C139" s="432"/>
      <c r="D139" s="432"/>
      <c r="E139" s="433"/>
    </row>
    <row r="140" spans="1:5" ht="15" hidden="1" outlineLevel="2">
      <c r="A140" s="431"/>
      <c r="B140" s="432"/>
      <c r="C140" s="432"/>
      <c r="D140" s="432"/>
      <c r="E140" s="433"/>
    </row>
    <row r="141" spans="1:5" ht="15" hidden="1" outlineLevel="2">
      <c r="A141" s="431"/>
      <c r="B141" s="432"/>
      <c r="C141" s="432"/>
      <c r="D141" s="432"/>
      <c r="E141" s="433"/>
    </row>
    <row r="142" spans="1:5" ht="15" hidden="1" outlineLevel="2">
      <c r="A142" s="431"/>
      <c r="B142" s="432"/>
      <c r="C142" s="432"/>
      <c r="D142" s="432"/>
      <c r="E142" s="433"/>
    </row>
    <row r="143" spans="1:5" ht="15" hidden="1" outlineLevel="2">
      <c r="A143" s="431"/>
      <c r="B143" s="432"/>
      <c r="C143" s="432"/>
      <c r="D143" s="432"/>
      <c r="E143" s="433"/>
    </row>
    <row r="144" spans="1:5" ht="15" hidden="1" outlineLevel="2">
      <c r="A144" s="431"/>
      <c r="B144" s="432"/>
      <c r="C144" s="432"/>
      <c r="D144" s="432"/>
      <c r="E144" s="433"/>
    </row>
    <row r="145" spans="1:5" ht="15" hidden="1" outlineLevel="2">
      <c r="A145" s="431"/>
      <c r="B145" s="432"/>
      <c r="C145" s="432"/>
      <c r="D145" s="432"/>
      <c r="E145" s="433"/>
    </row>
    <row r="146" spans="1:5" ht="15" hidden="1" outlineLevel="2">
      <c r="A146" s="431"/>
      <c r="B146" s="432"/>
      <c r="C146" s="432"/>
      <c r="D146" s="432"/>
      <c r="E146" s="433"/>
    </row>
    <row r="147" spans="1:5" ht="15" hidden="1" outlineLevel="2">
      <c r="A147" s="431"/>
      <c r="B147" s="432"/>
      <c r="C147" s="432"/>
      <c r="D147" s="432"/>
      <c r="E147" s="433"/>
    </row>
    <row r="148" spans="1:5" ht="15" hidden="1" outlineLevel="2">
      <c r="A148" s="431"/>
      <c r="B148" s="432"/>
      <c r="C148" s="432"/>
      <c r="D148" s="432"/>
      <c r="E148" s="433"/>
    </row>
    <row r="149" spans="1:5" ht="15" hidden="1" outlineLevel="2">
      <c r="A149" s="431"/>
      <c r="B149" s="432"/>
      <c r="C149" s="432"/>
      <c r="D149" s="432"/>
      <c r="E149" s="433"/>
    </row>
    <row r="150" spans="1:5" ht="15" hidden="1" outlineLevel="2">
      <c r="A150" s="431"/>
      <c r="B150" s="432"/>
      <c r="C150" s="432"/>
      <c r="D150" s="432"/>
      <c r="E150" s="433"/>
    </row>
    <row r="151" spans="1:5" ht="15" hidden="1" outlineLevel="2">
      <c r="A151" s="431"/>
      <c r="B151" s="432"/>
      <c r="C151" s="432"/>
      <c r="D151" s="432"/>
      <c r="E151" s="433"/>
    </row>
    <row r="152" spans="1:5" ht="15" hidden="1" outlineLevel="2">
      <c r="A152" s="434"/>
      <c r="B152" s="435"/>
      <c r="C152" s="435"/>
      <c r="D152" s="435"/>
      <c r="E152" s="436"/>
    </row>
    <row r="153" spans="1:5" ht="15" outlineLevel="1" collapsed="1">
      <c r="A153" s="830"/>
      <c r="B153" s="831"/>
      <c r="C153" s="831"/>
      <c r="D153" s="831"/>
      <c r="E153" s="832"/>
    </row>
    <row r="154" spans="1:5" ht="15" customHeight="1" outlineLevel="1">
      <c r="A154" s="813" t="s">
        <v>3213</v>
      </c>
      <c r="B154" s="814"/>
      <c r="C154" s="814"/>
      <c r="D154" s="814"/>
      <c r="E154" s="815"/>
    </row>
    <row r="155" spans="1:5" ht="15" customHeight="1" outlineLevel="1">
      <c r="A155" s="833" t="s">
        <v>23</v>
      </c>
      <c r="B155" s="834"/>
      <c r="C155" s="834"/>
      <c r="D155" s="814" t="s">
        <v>3244</v>
      </c>
      <c r="E155" s="815"/>
    </row>
    <row r="156" spans="1:5" ht="15" customHeight="1" outlineLevel="1">
      <c r="A156" s="833" t="s">
        <v>22</v>
      </c>
      <c r="B156" s="835"/>
      <c r="C156" s="629" t="s">
        <v>21</v>
      </c>
      <c r="D156" s="821" t="s">
        <v>3217</v>
      </c>
      <c r="E156" s="837"/>
    </row>
    <row r="157" spans="1:5" ht="15" outlineLevel="1">
      <c r="A157" s="836"/>
      <c r="B157" s="835"/>
      <c r="C157" s="629" t="s">
        <v>20</v>
      </c>
      <c r="D157" s="821" t="s">
        <v>3392</v>
      </c>
      <c r="E157" s="837"/>
    </row>
    <row r="158" spans="1:5" ht="15" outlineLevel="1">
      <c r="A158" s="836"/>
      <c r="B158" s="835"/>
      <c r="C158" s="8" t="s">
        <v>19</v>
      </c>
      <c r="D158" s="838" t="s">
        <v>3393</v>
      </c>
      <c r="E158" s="837"/>
    </row>
    <row r="159" spans="1:5" ht="15" customHeight="1" outlineLevel="1">
      <c r="A159" s="824" t="s">
        <v>18</v>
      </c>
      <c r="B159" s="825"/>
      <c r="C159" s="825"/>
      <c r="D159" s="825"/>
      <c r="E159" s="826"/>
    </row>
    <row r="160" spans="1:5" ht="15" outlineLevel="1">
      <c r="A160" s="827" t="s">
        <v>3251</v>
      </c>
      <c r="B160" s="828"/>
      <c r="C160" s="828"/>
      <c r="D160" s="828"/>
      <c r="E160" s="829"/>
    </row>
    <row r="161" spans="1:5" ht="15" hidden="1" outlineLevel="2">
      <c r="A161" s="62"/>
      <c r="B161" s="429"/>
      <c r="C161" s="429"/>
      <c r="D161" s="429"/>
      <c r="E161" s="430"/>
    </row>
    <row r="162" spans="1:5" ht="15" hidden="1" outlineLevel="2">
      <c r="A162" s="431"/>
      <c r="B162" s="432"/>
      <c r="C162" s="432"/>
      <c r="D162" s="432"/>
      <c r="E162" s="433"/>
    </row>
    <row r="163" spans="1:5" ht="15" hidden="1" outlineLevel="2">
      <c r="A163" s="431"/>
      <c r="B163" s="432"/>
      <c r="C163" s="432"/>
      <c r="D163" s="432"/>
      <c r="E163" s="433"/>
    </row>
    <row r="164" spans="1:5" ht="15" hidden="1" outlineLevel="2">
      <c r="A164" s="431"/>
      <c r="B164" s="432"/>
      <c r="C164" s="432"/>
      <c r="D164" s="432"/>
      <c r="E164" s="433"/>
    </row>
    <row r="165" spans="1:5" ht="15" hidden="1" outlineLevel="2">
      <c r="A165" s="431"/>
      <c r="B165" s="432"/>
      <c r="C165" s="432"/>
      <c r="D165" s="432"/>
      <c r="E165" s="433"/>
    </row>
    <row r="166" spans="1:5" ht="15" hidden="1" outlineLevel="2">
      <c r="A166" s="431"/>
      <c r="B166" s="432"/>
      <c r="C166" s="432"/>
      <c r="D166" s="432"/>
      <c r="E166" s="433"/>
    </row>
    <row r="167" spans="1:5" ht="15" hidden="1" outlineLevel="2">
      <c r="A167" s="431"/>
      <c r="B167" s="432"/>
      <c r="C167" s="432"/>
      <c r="D167" s="432"/>
      <c r="E167" s="433"/>
    </row>
    <row r="168" spans="1:5" ht="15" hidden="1" outlineLevel="2">
      <c r="A168" s="431"/>
      <c r="B168" s="432"/>
      <c r="C168" s="432"/>
      <c r="D168" s="432"/>
      <c r="E168" s="433"/>
    </row>
    <row r="169" spans="1:5" ht="15" hidden="1" outlineLevel="2">
      <c r="A169" s="431"/>
      <c r="B169" s="432"/>
      <c r="C169" s="432"/>
      <c r="D169" s="432"/>
      <c r="E169" s="433"/>
    </row>
    <row r="170" spans="1:5" ht="15" hidden="1" outlineLevel="2">
      <c r="A170" s="431"/>
      <c r="B170" s="432"/>
      <c r="C170" s="432"/>
      <c r="D170" s="432"/>
      <c r="E170" s="433"/>
    </row>
    <row r="171" spans="1:5" ht="15" hidden="1" outlineLevel="2">
      <c r="A171" s="431"/>
      <c r="B171" s="432"/>
      <c r="C171" s="432"/>
      <c r="D171" s="432"/>
      <c r="E171" s="433"/>
    </row>
    <row r="172" spans="1:5" ht="15" hidden="1" outlineLevel="2">
      <c r="A172" s="431"/>
      <c r="B172" s="432"/>
      <c r="C172" s="432"/>
      <c r="D172" s="432"/>
      <c r="E172" s="433"/>
    </row>
    <row r="173" spans="1:5" ht="15" hidden="1" outlineLevel="2">
      <c r="A173" s="431"/>
      <c r="B173" s="432"/>
      <c r="C173" s="432"/>
      <c r="D173" s="432"/>
      <c r="E173" s="433"/>
    </row>
    <row r="174" spans="1:5" ht="15" hidden="1" outlineLevel="2">
      <c r="A174" s="431"/>
      <c r="B174" s="432"/>
      <c r="C174" s="432"/>
      <c r="D174" s="432"/>
      <c r="E174" s="433"/>
    </row>
    <row r="175" spans="1:5" ht="15" hidden="1" outlineLevel="2">
      <c r="A175" s="434"/>
      <c r="B175" s="435"/>
      <c r="C175" s="435"/>
      <c r="D175" s="435"/>
      <c r="E175" s="436"/>
    </row>
    <row r="176" spans="1:5" ht="15" customHeight="1" outlineLevel="1" collapsed="1">
      <c r="A176" s="824" t="s">
        <v>17</v>
      </c>
      <c r="B176" s="825"/>
      <c r="C176" s="825"/>
      <c r="D176" s="825"/>
      <c r="E176" s="826"/>
    </row>
    <row r="177" spans="1:5" ht="30" customHeight="1" outlineLevel="1">
      <c r="A177" s="840" t="s">
        <v>3290</v>
      </c>
      <c r="B177" s="841"/>
      <c r="C177" s="841"/>
      <c r="D177" s="841"/>
      <c r="E177" s="842"/>
    </row>
    <row r="178" spans="1:5" ht="15" hidden="1" outlineLevel="2">
      <c r="A178" s="428"/>
      <c r="B178" s="429"/>
      <c r="C178" s="429"/>
      <c r="D178" s="429"/>
      <c r="E178" s="430"/>
    </row>
    <row r="179" spans="1:5" ht="15" hidden="1" outlineLevel="2">
      <c r="A179" s="431"/>
      <c r="B179" s="432"/>
      <c r="C179" s="432"/>
      <c r="D179" s="432"/>
      <c r="E179" s="433"/>
    </row>
    <row r="180" spans="1:5" ht="15" hidden="1" outlineLevel="2">
      <c r="A180" s="431"/>
      <c r="B180" s="432"/>
      <c r="C180" s="432"/>
      <c r="D180" s="432"/>
      <c r="E180" s="433"/>
    </row>
    <row r="181" spans="1:5" ht="15" hidden="1" outlineLevel="2">
      <c r="A181" s="431"/>
      <c r="B181" s="432"/>
      <c r="C181" s="432"/>
      <c r="D181" s="432"/>
      <c r="E181" s="433"/>
    </row>
    <row r="182" spans="1:5" ht="15" hidden="1" outlineLevel="2">
      <c r="A182" s="431"/>
      <c r="B182" s="432"/>
      <c r="C182" s="432"/>
      <c r="D182" s="432"/>
      <c r="E182" s="433"/>
    </row>
    <row r="183" spans="1:5" ht="15" hidden="1" outlineLevel="2">
      <c r="A183" s="431"/>
      <c r="B183" s="432"/>
      <c r="C183" s="432"/>
      <c r="D183" s="432"/>
      <c r="E183" s="433"/>
    </row>
    <row r="184" spans="1:5" ht="15" hidden="1" outlineLevel="2">
      <c r="A184" s="431"/>
      <c r="B184" s="432"/>
      <c r="C184" s="432"/>
      <c r="D184" s="432"/>
      <c r="E184" s="433"/>
    </row>
    <row r="185" spans="1:5" ht="15" hidden="1" outlineLevel="2">
      <c r="A185" s="431"/>
      <c r="B185" s="432"/>
      <c r="C185" s="432"/>
      <c r="D185" s="432"/>
      <c r="E185" s="433"/>
    </row>
    <row r="186" spans="1:5" ht="15" hidden="1" outlineLevel="2">
      <c r="A186" s="431"/>
      <c r="B186" s="432"/>
      <c r="C186" s="432"/>
      <c r="D186" s="432"/>
      <c r="E186" s="433"/>
    </row>
    <row r="187" spans="1:5" ht="15" hidden="1" outlineLevel="2">
      <c r="A187" s="431"/>
      <c r="B187" s="432"/>
      <c r="C187" s="432"/>
      <c r="D187" s="432"/>
      <c r="E187" s="433"/>
    </row>
    <row r="188" spans="1:5" ht="15" hidden="1" outlineLevel="2">
      <c r="A188" s="431"/>
      <c r="B188" s="432"/>
      <c r="C188" s="432"/>
      <c r="D188" s="432"/>
      <c r="E188" s="433"/>
    </row>
    <row r="189" spans="1:5" ht="15" hidden="1" outlineLevel="2">
      <c r="A189" s="431"/>
      <c r="B189" s="432"/>
      <c r="C189" s="432"/>
      <c r="D189" s="432"/>
      <c r="E189" s="433"/>
    </row>
    <row r="190" spans="1:5" ht="15" hidden="1" outlineLevel="2">
      <c r="A190" s="431"/>
      <c r="B190" s="432"/>
      <c r="C190" s="432"/>
      <c r="D190" s="432"/>
      <c r="E190" s="433"/>
    </row>
    <row r="191" spans="1:5" ht="15" hidden="1" outlineLevel="2">
      <c r="A191" s="431"/>
      <c r="B191" s="432"/>
      <c r="C191" s="432"/>
      <c r="D191" s="432"/>
      <c r="E191" s="433"/>
    </row>
    <row r="192" spans="1:5" ht="15" hidden="1" outlineLevel="2">
      <c r="A192" s="434"/>
      <c r="B192" s="435"/>
      <c r="C192" s="435"/>
      <c r="D192" s="435"/>
      <c r="E192" s="436"/>
    </row>
    <row r="193" spans="1:5" ht="15" outlineLevel="1" collapsed="1">
      <c r="A193" s="830"/>
      <c r="B193" s="831"/>
      <c r="C193" s="831"/>
      <c r="D193" s="831"/>
      <c r="E193" s="832"/>
    </row>
    <row r="194" spans="1:5" ht="15" customHeight="1" outlineLevel="1">
      <c r="A194" s="813" t="s">
        <v>3213</v>
      </c>
      <c r="B194" s="814"/>
      <c r="C194" s="814"/>
      <c r="D194" s="814"/>
      <c r="E194" s="815"/>
    </row>
    <row r="195" spans="1:5" ht="15" customHeight="1" outlineLevel="1">
      <c r="A195" s="833" t="s">
        <v>23</v>
      </c>
      <c r="B195" s="834"/>
      <c r="C195" s="834"/>
      <c r="D195" s="814" t="s">
        <v>3245</v>
      </c>
      <c r="E195" s="815"/>
    </row>
    <row r="196" spans="1:5" ht="15" customHeight="1" outlineLevel="1">
      <c r="A196" s="833" t="s">
        <v>22</v>
      </c>
      <c r="B196" s="835"/>
      <c r="C196" s="629" t="s">
        <v>21</v>
      </c>
      <c r="D196" s="801" t="s">
        <v>3217</v>
      </c>
      <c r="E196" s="839"/>
    </row>
    <row r="197" spans="1:5" ht="15" outlineLevel="1">
      <c r="A197" s="836"/>
      <c r="B197" s="835"/>
      <c r="C197" s="629" t="s">
        <v>20</v>
      </c>
      <c r="D197" s="801" t="s">
        <v>3218</v>
      </c>
      <c r="E197" s="839"/>
    </row>
    <row r="198" spans="1:5" ht="15" outlineLevel="1">
      <c r="A198" s="836"/>
      <c r="B198" s="835"/>
      <c r="C198" s="8" t="s">
        <v>19</v>
      </c>
      <c r="D198" s="838">
        <v>41969</v>
      </c>
      <c r="E198" s="837"/>
    </row>
    <row r="199" spans="1:5" ht="15" customHeight="1" outlineLevel="1">
      <c r="A199" s="824" t="s">
        <v>18</v>
      </c>
      <c r="B199" s="825"/>
      <c r="C199" s="825"/>
      <c r="D199" s="825"/>
      <c r="E199" s="826"/>
    </row>
    <row r="200" spans="1:5" ht="17.25" customHeight="1" outlineLevel="1">
      <c r="A200" s="807" t="s">
        <v>3252</v>
      </c>
      <c r="B200" s="808"/>
      <c r="C200" s="808"/>
      <c r="D200" s="808"/>
      <c r="E200" s="809"/>
    </row>
    <row r="201" spans="1:5" ht="15" hidden="1" outlineLevel="2">
      <c r="A201" s="428"/>
      <c r="B201" s="429"/>
      <c r="C201" s="429"/>
      <c r="D201" s="429"/>
      <c r="E201" s="430"/>
    </row>
    <row r="202" spans="1:5" ht="15" hidden="1" outlineLevel="2">
      <c r="A202" s="431"/>
      <c r="B202" s="432"/>
      <c r="C202" s="432"/>
      <c r="D202" s="432"/>
      <c r="E202" s="433"/>
    </row>
    <row r="203" spans="1:5" ht="15" hidden="1" outlineLevel="2">
      <c r="A203" s="431"/>
      <c r="B203" s="432"/>
      <c r="C203" s="432"/>
      <c r="D203" s="432"/>
      <c r="E203" s="433"/>
    </row>
    <row r="204" spans="1:5" ht="15" hidden="1" outlineLevel="2">
      <c r="A204" s="431"/>
      <c r="B204" s="432"/>
      <c r="C204" s="432"/>
      <c r="D204" s="432"/>
      <c r="E204" s="433"/>
    </row>
    <row r="205" spans="1:5" ht="15" hidden="1" outlineLevel="2">
      <c r="A205" s="431"/>
      <c r="B205" s="432"/>
      <c r="C205" s="432"/>
      <c r="D205" s="432"/>
      <c r="E205" s="433"/>
    </row>
    <row r="206" spans="1:5" ht="15" hidden="1" outlineLevel="2">
      <c r="A206" s="431"/>
      <c r="B206" s="432"/>
      <c r="C206" s="432"/>
      <c r="D206" s="432"/>
      <c r="E206" s="433"/>
    </row>
    <row r="207" spans="1:5" ht="15" hidden="1" outlineLevel="2">
      <c r="A207" s="431"/>
      <c r="B207" s="432"/>
      <c r="C207" s="432"/>
      <c r="D207" s="432"/>
      <c r="E207" s="433"/>
    </row>
    <row r="208" spans="1:5" ht="15" hidden="1" outlineLevel="2">
      <c r="A208" s="431"/>
      <c r="B208" s="432"/>
      <c r="C208" s="432"/>
      <c r="D208" s="432"/>
      <c r="E208" s="433"/>
    </row>
    <row r="209" spans="1:5" ht="15" hidden="1" outlineLevel="2">
      <c r="A209" s="431"/>
      <c r="B209" s="432"/>
      <c r="C209" s="432"/>
      <c r="D209" s="432"/>
      <c r="E209" s="433"/>
    </row>
    <row r="210" spans="1:5" ht="15" hidden="1" outlineLevel="2">
      <c r="A210" s="431"/>
      <c r="B210" s="432"/>
      <c r="C210" s="432"/>
      <c r="D210" s="432"/>
      <c r="E210" s="433"/>
    </row>
    <row r="211" spans="1:5" ht="15" hidden="1" outlineLevel="2">
      <c r="A211" s="431"/>
      <c r="B211" s="432"/>
      <c r="C211" s="432"/>
      <c r="D211" s="432"/>
      <c r="E211" s="433"/>
    </row>
    <row r="212" spans="1:5" ht="15" hidden="1" outlineLevel="2">
      <c r="A212" s="431"/>
      <c r="B212" s="432"/>
      <c r="C212" s="432"/>
      <c r="D212" s="432"/>
      <c r="E212" s="433"/>
    </row>
    <row r="213" spans="1:5" ht="15" hidden="1" outlineLevel="2">
      <c r="A213" s="431"/>
      <c r="B213" s="432"/>
      <c r="C213" s="432"/>
      <c r="D213" s="432"/>
      <c r="E213" s="433"/>
    </row>
    <row r="214" spans="1:5" ht="15" hidden="1" outlineLevel="2">
      <c r="A214" s="431"/>
      <c r="B214" s="432"/>
      <c r="C214" s="432"/>
      <c r="D214" s="432"/>
      <c r="E214" s="433"/>
    </row>
    <row r="215" spans="1:5" ht="15" hidden="1" outlineLevel="2">
      <c r="A215" s="434"/>
      <c r="B215" s="435"/>
      <c r="C215" s="435"/>
      <c r="D215" s="435"/>
      <c r="E215" s="436"/>
    </row>
    <row r="216" spans="1:5" ht="15" customHeight="1" outlineLevel="1" collapsed="1">
      <c r="A216" s="824" t="s">
        <v>17</v>
      </c>
      <c r="B216" s="825"/>
      <c r="C216" s="825"/>
      <c r="D216" s="825"/>
      <c r="E216" s="826"/>
    </row>
    <row r="217" spans="1:5" ht="34.5" customHeight="1" outlineLevel="1">
      <c r="A217" s="840" t="s">
        <v>3291</v>
      </c>
      <c r="B217" s="841"/>
      <c r="C217" s="841"/>
      <c r="D217" s="841"/>
      <c r="E217" s="842"/>
    </row>
    <row r="218" spans="1:5" ht="15" hidden="1" outlineLevel="2">
      <c r="A218" s="428"/>
      <c r="B218" s="429"/>
      <c r="C218" s="429"/>
      <c r="D218" s="429"/>
      <c r="E218" s="430"/>
    </row>
    <row r="219" spans="1:5" ht="15" hidden="1" outlineLevel="2">
      <c r="A219" s="431"/>
      <c r="B219" s="432"/>
      <c r="C219" s="432"/>
      <c r="D219" s="432"/>
      <c r="E219" s="433"/>
    </row>
    <row r="220" spans="1:5" ht="15" hidden="1" outlineLevel="2">
      <c r="A220" s="431"/>
      <c r="B220" s="432"/>
      <c r="C220" s="432"/>
      <c r="D220" s="432"/>
      <c r="E220" s="433"/>
    </row>
    <row r="221" spans="1:5" ht="15" hidden="1" outlineLevel="2">
      <c r="A221" s="431"/>
      <c r="B221" s="432"/>
      <c r="C221" s="432"/>
      <c r="D221" s="432"/>
      <c r="E221" s="433"/>
    </row>
    <row r="222" spans="1:5" ht="15" hidden="1" outlineLevel="2">
      <c r="A222" s="431"/>
      <c r="B222" s="432"/>
      <c r="C222" s="432"/>
      <c r="D222" s="432"/>
      <c r="E222" s="433"/>
    </row>
    <row r="223" spans="1:5" ht="15" hidden="1" outlineLevel="2">
      <c r="A223" s="431"/>
      <c r="B223" s="432"/>
      <c r="C223" s="432"/>
      <c r="D223" s="432"/>
      <c r="E223" s="433"/>
    </row>
    <row r="224" spans="1:5" ht="15" hidden="1" outlineLevel="2">
      <c r="A224" s="431"/>
      <c r="B224" s="432"/>
      <c r="C224" s="432"/>
      <c r="D224" s="432"/>
      <c r="E224" s="433"/>
    </row>
    <row r="225" spans="1:5" ht="15" hidden="1" outlineLevel="2">
      <c r="A225" s="431"/>
      <c r="B225" s="432"/>
      <c r="C225" s="432"/>
      <c r="D225" s="432"/>
      <c r="E225" s="433"/>
    </row>
    <row r="226" spans="1:5" ht="15" hidden="1" outlineLevel="2">
      <c r="A226" s="431"/>
      <c r="B226" s="432"/>
      <c r="C226" s="432"/>
      <c r="D226" s="432"/>
      <c r="E226" s="433"/>
    </row>
    <row r="227" spans="1:5" ht="15" hidden="1" outlineLevel="2">
      <c r="A227" s="431"/>
      <c r="B227" s="432"/>
      <c r="C227" s="432"/>
      <c r="D227" s="432"/>
      <c r="E227" s="433"/>
    </row>
    <row r="228" spans="1:5" ht="15" hidden="1" outlineLevel="2">
      <c r="A228" s="431"/>
      <c r="B228" s="432"/>
      <c r="C228" s="432"/>
      <c r="D228" s="432"/>
      <c r="E228" s="433"/>
    </row>
    <row r="229" spans="1:5" ht="15" hidden="1" outlineLevel="2">
      <c r="A229" s="431"/>
      <c r="B229" s="432"/>
      <c r="C229" s="432"/>
      <c r="D229" s="432"/>
      <c r="E229" s="433"/>
    </row>
    <row r="230" spans="1:5" ht="15" hidden="1" outlineLevel="2">
      <c r="A230" s="431"/>
      <c r="B230" s="432"/>
      <c r="C230" s="432"/>
      <c r="D230" s="432"/>
      <c r="E230" s="433"/>
    </row>
    <row r="231" spans="1:5" ht="15" hidden="1" outlineLevel="2">
      <c r="A231" s="431"/>
      <c r="B231" s="432"/>
      <c r="C231" s="432"/>
      <c r="D231" s="432"/>
      <c r="E231" s="433"/>
    </row>
    <row r="232" spans="1:5" ht="15" hidden="1" outlineLevel="2">
      <c r="A232" s="434"/>
      <c r="B232" s="435"/>
      <c r="C232" s="435"/>
      <c r="D232" s="435"/>
      <c r="E232" s="436"/>
    </row>
    <row r="233" spans="1:5" ht="15" outlineLevel="1" collapsed="1">
      <c r="A233" s="830"/>
      <c r="B233" s="831"/>
      <c r="C233" s="831"/>
      <c r="D233" s="831"/>
      <c r="E233" s="832"/>
    </row>
    <row r="234" spans="1:5" ht="15" customHeight="1" outlineLevel="1">
      <c r="A234" s="813" t="s">
        <v>3213</v>
      </c>
      <c r="B234" s="814"/>
      <c r="C234" s="814"/>
      <c r="D234" s="814"/>
      <c r="E234" s="815"/>
    </row>
    <row r="235" spans="1:5" ht="15" customHeight="1" outlineLevel="1">
      <c r="A235" s="833" t="s">
        <v>23</v>
      </c>
      <c r="B235" s="834"/>
      <c r="C235" s="834"/>
      <c r="D235" s="814" t="s">
        <v>3246</v>
      </c>
      <c r="E235" s="815"/>
    </row>
    <row r="236" spans="1:5" ht="15" customHeight="1" outlineLevel="1">
      <c r="A236" s="833" t="s">
        <v>22</v>
      </c>
      <c r="B236" s="835"/>
      <c r="C236" s="629" t="s">
        <v>21</v>
      </c>
      <c r="D236" s="821" t="s">
        <v>3217</v>
      </c>
      <c r="E236" s="837"/>
    </row>
    <row r="237" spans="1:5" ht="15" outlineLevel="1">
      <c r="A237" s="836"/>
      <c r="B237" s="835"/>
      <c r="C237" s="629" t="s">
        <v>20</v>
      </c>
      <c r="D237" s="821" t="s">
        <v>3218</v>
      </c>
      <c r="E237" s="837"/>
    </row>
    <row r="238" spans="1:5" ht="15" outlineLevel="1">
      <c r="A238" s="836"/>
      <c r="B238" s="835"/>
      <c r="C238" s="8" t="s">
        <v>19</v>
      </c>
      <c r="D238" s="838">
        <v>41969</v>
      </c>
      <c r="E238" s="837"/>
    </row>
    <row r="239" spans="1:5" ht="15" customHeight="1" outlineLevel="1">
      <c r="A239" s="824" t="s">
        <v>18</v>
      </c>
      <c r="B239" s="825"/>
      <c r="C239" s="825"/>
      <c r="D239" s="825"/>
      <c r="E239" s="826"/>
    </row>
    <row r="240" spans="1:5" ht="29.25" customHeight="1" outlineLevel="1">
      <c r="A240" s="843" t="s">
        <v>3292</v>
      </c>
      <c r="B240" s="844"/>
      <c r="C240" s="844"/>
      <c r="D240" s="844"/>
      <c r="E240" s="845"/>
    </row>
    <row r="241" spans="1:5" ht="15" hidden="1" outlineLevel="2">
      <c r="A241" s="428"/>
      <c r="B241" s="429"/>
      <c r="C241" s="429"/>
      <c r="D241" s="429"/>
      <c r="E241" s="430"/>
    </row>
    <row r="242" spans="1:5" ht="15" hidden="1" outlineLevel="2">
      <c r="A242" s="431"/>
      <c r="B242" s="432"/>
      <c r="C242" s="432"/>
      <c r="D242" s="432"/>
      <c r="E242" s="433"/>
    </row>
    <row r="243" spans="1:5" ht="15" hidden="1" outlineLevel="2">
      <c r="A243" s="431"/>
      <c r="B243" s="432"/>
      <c r="C243" s="432"/>
      <c r="D243" s="432"/>
      <c r="E243" s="433"/>
    </row>
    <row r="244" spans="1:5" ht="15" hidden="1" outlineLevel="2">
      <c r="A244" s="431"/>
      <c r="B244" s="432"/>
      <c r="C244" s="432"/>
      <c r="D244" s="432"/>
      <c r="E244" s="433"/>
    </row>
    <row r="245" spans="1:5" ht="15" hidden="1" outlineLevel="2">
      <c r="A245" s="431"/>
      <c r="B245" s="432"/>
      <c r="C245" s="432"/>
      <c r="D245" s="432"/>
      <c r="E245" s="433"/>
    </row>
    <row r="246" spans="1:5" ht="15" hidden="1" outlineLevel="2">
      <c r="A246" s="431"/>
      <c r="B246" s="432"/>
      <c r="C246" s="432"/>
      <c r="D246" s="432"/>
      <c r="E246" s="433"/>
    </row>
    <row r="247" spans="1:5" ht="15" hidden="1" outlineLevel="2">
      <c r="A247" s="431"/>
      <c r="B247" s="432"/>
      <c r="C247" s="432"/>
      <c r="D247" s="432"/>
      <c r="E247" s="433"/>
    </row>
    <row r="248" spans="1:5" ht="15" hidden="1" outlineLevel="2">
      <c r="A248" s="431"/>
      <c r="B248" s="432"/>
      <c r="C248" s="432"/>
      <c r="D248" s="432"/>
      <c r="E248" s="433"/>
    </row>
    <row r="249" spans="1:5" ht="15" hidden="1" outlineLevel="2">
      <c r="A249" s="431"/>
      <c r="B249" s="432"/>
      <c r="C249" s="432"/>
      <c r="D249" s="432"/>
      <c r="E249" s="433"/>
    </row>
    <row r="250" spans="1:5" ht="15" hidden="1" outlineLevel="2">
      <c r="A250" s="431"/>
      <c r="B250" s="432"/>
      <c r="C250" s="432"/>
      <c r="D250" s="432"/>
      <c r="E250" s="433"/>
    </row>
    <row r="251" spans="1:5" ht="15" hidden="1" outlineLevel="2">
      <c r="A251" s="431"/>
      <c r="B251" s="432"/>
      <c r="C251" s="432"/>
      <c r="D251" s="432"/>
      <c r="E251" s="433"/>
    </row>
    <row r="252" spans="1:5" ht="15" hidden="1" outlineLevel="2">
      <c r="A252" s="431"/>
      <c r="B252" s="432"/>
      <c r="C252" s="432"/>
      <c r="D252" s="432"/>
      <c r="E252" s="433"/>
    </row>
    <row r="253" spans="1:5" ht="15" hidden="1" outlineLevel="2">
      <c r="A253" s="431"/>
      <c r="B253" s="432"/>
      <c r="C253" s="432"/>
      <c r="D253" s="432"/>
      <c r="E253" s="433"/>
    </row>
    <row r="254" spans="1:5" ht="15" hidden="1" outlineLevel="2">
      <c r="A254" s="431"/>
      <c r="B254" s="432"/>
      <c r="C254" s="432"/>
      <c r="D254" s="432"/>
      <c r="E254" s="433"/>
    </row>
    <row r="255" spans="1:5" ht="15" hidden="1" outlineLevel="2">
      <c r="A255" s="434"/>
      <c r="B255" s="435"/>
      <c r="C255" s="435"/>
      <c r="D255" s="435"/>
      <c r="E255" s="436"/>
    </row>
    <row r="256" spans="1:5" ht="15" customHeight="1" outlineLevel="1" collapsed="1">
      <c r="A256" s="824" t="s">
        <v>17</v>
      </c>
      <c r="B256" s="825"/>
      <c r="C256" s="825"/>
      <c r="D256" s="825"/>
      <c r="E256" s="826"/>
    </row>
    <row r="257" spans="1:5" ht="59.25" customHeight="1" outlineLevel="1">
      <c r="A257" s="807" t="s">
        <v>3293</v>
      </c>
      <c r="B257" s="808"/>
      <c r="C257" s="808"/>
      <c r="D257" s="808"/>
      <c r="E257" s="809"/>
    </row>
    <row r="258" spans="1:5" ht="15" hidden="1" outlineLevel="2">
      <c r="A258" s="428"/>
      <c r="B258" s="429"/>
      <c r="C258" s="429"/>
      <c r="D258" s="429"/>
      <c r="E258" s="430"/>
    </row>
    <row r="259" spans="1:5" ht="15" hidden="1" outlineLevel="2">
      <c r="A259" s="431"/>
      <c r="B259" s="432"/>
      <c r="C259" s="432"/>
      <c r="D259" s="432"/>
      <c r="E259" s="433"/>
    </row>
    <row r="260" spans="1:5" ht="15" hidden="1" outlineLevel="2">
      <c r="A260" s="431"/>
      <c r="B260" s="432"/>
      <c r="C260" s="432"/>
      <c r="D260" s="432"/>
      <c r="E260" s="433"/>
    </row>
    <row r="261" spans="1:5" ht="15" hidden="1" outlineLevel="2">
      <c r="A261" s="431"/>
      <c r="B261" s="432"/>
      <c r="C261" s="432"/>
      <c r="D261" s="432"/>
      <c r="E261" s="433"/>
    </row>
    <row r="262" spans="1:5" ht="15" hidden="1" outlineLevel="2">
      <c r="A262" s="431"/>
      <c r="B262" s="432"/>
      <c r="C262" s="432"/>
      <c r="D262" s="432"/>
      <c r="E262" s="433"/>
    </row>
    <row r="263" spans="1:5" ht="15" hidden="1" outlineLevel="2">
      <c r="A263" s="431"/>
      <c r="B263" s="432"/>
      <c r="C263" s="432"/>
      <c r="D263" s="432"/>
      <c r="E263" s="433"/>
    </row>
    <row r="264" spans="1:5" ht="15" hidden="1" outlineLevel="2">
      <c r="A264" s="431"/>
      <c r="B264" s="432"/>
      <c r="C264" s="432"/>
      <c r="D264" s="432"/>
      <c r="E264" s="433"/>
    </row>
    <row r="265" spans="1:5" ht="15" hidden="1" outlineLevel="2">
      <c r="A265" s="431"/>
      <c r="B265" s="432"/>
      <c r="C265" s="432"/>
      <c r="D265" s="432"/>
      <c r="E265" s="433"/>
    </row>
    <row r="266" spans="1:5" ht="15" hidden="1" outlineLevel="2">
      <c r="A266" s="431"/>
      <c r="B266" s="432"/>
      <c r="C266" s="432"/>
      <c r="D266" s="432"/>
      <c r="E266" s="433"/>
    </row>
    <row r="267" spans="1:5" ht="15" hidden="1" outlineLevel="2">
      <c r="A267" s="431"/>
      <c r="B267" s="432"/>
      <c r="C267" s="432"/>
      <c r="D267" s="432"/>
      <c r="E267" s="433"/>
    </row>
    <row r="268" spans="1:5" ht="15" hidden="1" outlineLevel="2">
      <c r="A268" s="431"/>
      <c r="B268" s="432"/>
      <c r="C268" s="432"/>
      <c r="D268" s="432"/>
      <c r="E268" s="433"/>
    </row>
    <row r="269" spans="1:5" ht="15" hidden="1" outlineLevel="2">
      <c r="A269" s="431"/>
      <c r="B269" s="432"/>
      <c r="C269" s="432"/>
      <c r="D269" s="432"/>
      <c r="E269" s="433"/>
    </row>
    <row r="270" spans="1:5" ht="15" hidden="1" outlineLevel="2">
      <c r="A270" s="431"/>
      <c r="B270" s="432"/>
      <c r="C270" s="432"/>
      <c r="D270" s="432"/>
      <c r="E270" s="433"/>
    </row>
    <row r="271" spans="1:5" ht="15" hidden="1" outlineLevel="2">
      <c r="A271" s="431"/>
      <c r="B271" s="432"/>
      <c r="C271" s="432"/>
      <c r="D271" s="432"/>
      <c r="E271" s="433"/>
    </row>
    <row r="272" spans="1:5" ht="15" hidden="1" outlineLevel="2">
      <c r="A272" s="434"/>
      <c r="B272" s="435"/>
      <c r="C272" s="435"/>
      <c r="D272" s="435"/>
      <c r="E272" s="436"/>
    </row>
    <row r="273" spans="1:5" ht="15" outlineLevel="1" collapsed="1">
      <c r="A273" s="830"/>
      <c r="B273" s="831"/>
      <c r="C273" s="831"/>
      <c r="D273" s="831"/>
      <c r="E273" s="832"/>
    </row>
    <row r="274" spans="1:5" ht="15" customHeight="1" outlineLevel="1">
      <c r="A274" s="813" t="s">
        <v>3213</v>
      </c>
      <c r="B274" s="814"/>
      <c r="C274" s="814"/>
      <c r="D274" s="814"/>
      <c r="E274" s="815"/>
    </row>
    <row r="275" spans="1:5" ht="15" customHeight="1" outlineLevel="1">
      <c r="A275" s="833" t="s">
        <v>23</v>
      </c>
      <c r="B275" s="834"/>
      <c r="C275" s="834"/>
      <c r="D275" s="814" t="s">
        <v>3247</v>
      </c>
      <c r="E275" s="815"/>
    </row>
    <row r="276" spans="1:5" ht="15" customHeight="1" outlineLevel="1">
      <c r="A276" s="833" t="s">
        <v>22</v>
      </c>
      <c r="B276" s="835"/>
      <c r="C276" s="629" t="s">
        <v>21</v>
      </c>
      <c r="D276" s="821" t="s">
        <v>3217</v>
      </c>
      <c r="E276" s="837"/>
    </row>
    <row r="277" spans="1:5" ht="15" outlineLevel="1">
      <c r="A277" s="836"/>
      <c r="B277" s="835"/>
      <c r="C277" s="629" t="s">
        <v>20</v>
      </c>
      <c r="D277" s="821" t="s">
        <v>3218</v>
      </c>
      <c r="E277" s="837"/>
    </row>
    <row r="278" spans="1:5" ht="15" outlineLevel="1">
      <c r="A278" s="836"/>
      <c r="B278" s="835"/>
      <c r="C278" s="8" t="s">
        <v>19</v>
      </c>
      <c r="D278" s="838">
        <v>41969</v>
      </c>
      <c r="E278" s="837"/>
    </row>
    <row r="279" spans="1:5" ht="15" customHeight="1" outlineLevel="1">
      <c r="A279" s="824" t="s">
        <v>18</v>
      </c>
      <c r="B279" s="825"/>
      <c r="C279" s="825"/>
      <c r="D279" s="825"/>
      <c r="E279" s="826"/>
    </row>
    <row r="280" spans="1:5" ht="15" outlineLevel="1">
      <c r="A280" s="846" t="s">
        <v>3250</v>
      </c>
      <c r="B280" s="821"/>
      <c r="C280" s="821"/>
      <c r="D280" s="821"/>
      <c r="E280" s="837"/>
    </row>
    <row r="281" spans="1:5" ht="15" hidden="1" outlineLevel="2">
      <c r="A281" s="428"/>
      <c r="B281" s="429"/>
      <c r="C281" s="429"/>
      <c r="D281" s="429"/>
      <c r="E281" s="430"/>
    </row>
    <row r="282" spans="1:5" ht="15" hidden="1" outlineLevel="2">
      <c r="A282" s="431"/>
      <c r="B282" s="432"/>
      <c r="C282" s="432"/>
      <c r="D282" s="432"/>
      <c r="E282" s="433"/>
    </row>
    <row r="283" spans="1:5" ht="15" hidden="1" outlineLevel="2">
      <c r="A283" s="431"/>
      <c r="B283" s="432"/>
      <c r="C283" s="432"/>
      <c r="D283" s="432"/>
      <c r="E283" s="433"/>
    </row>
    <row r="284" spans="1:5" ht="15" hidden="1" outlineLevel="2">
      <c r="A284" s="431"/>
      <c r="B284" s="432"/>
      <c r="C284" s="432"/>
      <c r="D284" s="432"/>
      <c r="E284" s="433"/>
    </row>
    <row r="285" spans="1:5" ht="15" hidden="1" outlineLevel="2">
      <c r="A285" s="431"/>
      <c r="B285" s="432"/>
      <c r="C285" s="432"/>
      <c r="D285" s="432"/>
      <c r="E285" s="433"/>
    </row>
    <row r="286" spans="1:5" ht="15" hidden="1" outlineLevel="2">
      <c r="A286" s="431"/>
      <c r="B286" s="432"/>
      <c r="C286" s="432"/>
      <c r="D286" s="432"/>
      <c r="E286" s="433"/>
    </row>
    <row r="287" spans="1:5" ht="15" hidden="1" outlineLevel="2">
      <c r="A287" s="431"/>
      <c r="B287" s="432"/>
      <c r="C287" s="432"/>
      <c r="D287" s="432"/>
      <c r="E287" s="433"/>
    </row>
    <row r="288" spans="1:5" ht="15" hidden="1" outlineLevel="2">
      <c r="A288" s="431"/>
      <c r="B288" s="432"/>
      <c r="C288" s="432"/>
      <c r="D288" s="432"/>
      <c r="E288" s="433"/>
    </row>
    <row r="289" spans="1:5" ht="15" hidden="1" outlineLevel="2">
      <c r="A289" s="431"/>
      <c r="B289" s="432"/>
      <c r="C289" s="432"/>
      <c r="D289" s="432"/>
      <c r="E289" s="433"/>
    </row>
    <row r="290" spans="1:5" ht="15" hidden="1" outlineLevel="2">
      <c r="A290" s="431"/>
      <c r="B290" s="432"/>
      <c r="C290" s="432"/>
      <c r="D290" s="432"/>
      <c r="E290" s="433"/>
    </row>
    <row r="291" spans="1:5" ht="15" hidden="1" outlineLevel="2">
      <c r="A291" s="431"/>
      <c r="B291" s="432"/>
      <c r="C291" s="432"/>
      <c r="D291" s="432"/>
      <c r="E291" s="433"/>
    </row>
    <row r="292" spans="1:5" ht="15" hidden="1" outlineLevel="2">
      <c r="A292" s="431"/>
      <c r="B292" s="432"/>
      <c r="C292" s="432"/>
      <c r="D292" s="432"/>
      <c r="E292" s="433"/>
    </row>
    <row r="293" spans="1:5" ht="15" hidden="1" outlineLevel="2">
      <c r="A293" s="431"/>
      <c r="B293" s="432"/>
      <c r="C293" s="432"/>
      <c r="D293" s="432"/>
      <c r="E293" s="433"/>
    </row>
    <row r="294" spans="1:5" ht="15" hidden="1" outlineLevel="2">
      <c r="A294" s="431"/>
      <c r="B294" s="432"/>
      <c r="C294" s="432"/>
      <c r="D294" s="432"/>
      <c r="E294" s="433"/>
    </row>
    <row r="295" spans="1:5" ht="15" hidden="1" outlineLevel="2">
      <c r="A295" s="434"/>
      <c r="B295" s="435"/>
      <c r="C295" s="435"/>
      <c r="D295" s="435"/>
      <c r="E295" s="436"/>
    </row>
    <row r="296" spans="1:5" ht="15" customHeight="1" outlineLevel="1" collapsed="1">
      <c r="A296" s="824" t="s">
        <v>17</v>
      </c>
      <c r="B296" s="825"/>
      <c r="C296" s="825"/>
      <c r="D296" s="825"/>
      <c r="E296" s="826"/>
    </row>
    <row r="297" spans="1:5" ht="42" customHeight="1" outlineLevel="1">
      <c r="A297" s="840" t="s">
        <v>3294</v>
      </c>
      <c r="B297" s="841"/>
      <c r="C297" s="841"/>
      <c r="D297" s="841"/>
      <c r="E297" s="842"/>
    </row>
    <row r="298" spans="1:5" ht="15" hidden="1" outlineLevel="2">
      <c r="A298" s="428"/>
      <c r="B298" s="429"/>
      <c r="C298" s="429"/>
      <c r="D298" s="429"/>
      <c r="E298" s="430"/>
    </row>
    <row r="299" spans="1:5" ht="15" hidden="1" outlineLevel="2">
      <c r="A299" s="431"/>
      <c r="B299" s="432"/>
      <c r="C299" s="432"/>
      <c r="D299" s="432"/>
      <c r="E299" s="433"/>
    </row>
    <row r="300" spans="1:5" ht="15" hidden="1" outlineLevel="2">
      <c r="A300" s="431"/>
      <c r="B300" s="432"/>
      <c r="C300" s="432"/>
      <c r="D300" s="432"/>
      <c r="E300" s="433"/>
    </row>
    <row r="301" spans="1:5" ht="15" hidden="1" outlineLevel="2">
      <c r="A301" s="431"/>
      <c r="B301" s="432"/>
      <c r="C301" s="432"/>
      <c r="D301" s="432"/>
      <c r="E301" s="433"/>
    </row>
    <row r="302" spans="1:5" ht="15" hidden="1" outlineLevel="2">
      <c r="A302" s="431"/>
      <c r="B302" s="432"/>
      <c r="C302" s="432"/>
      <c r="D302" s="432"/>
      <c r="E302" s="433"/>
    </row>
    <row r="303" spans="1:5" ht="15" hidden="1" outlineLevel="2">
      <c r="A303" s="431"/>
      <c r="B303" s="432"/>
      <c r="C303" s="432"/>
      <c r="D303" s="432"/>
      <c r="E303" s="433"/>
    </row>
    <row r="304" spans="1:5" ht="15" hidden="1" outlineLevel="2">
      <c r="A304" s="431"/>
      <c r="B304" s="432"/>
      <c r="C304" s="432"/>
      <c r="D304" s="432"/>
      <c r="E304" s="433"/>
    </row>
    <row r="305" spans="1:5" ht="15" hidden="1" outlineLevel="2">
      <c r="A305" s="431"/>
      <c r="B305" s="432"/>
      <c r="C305" s="432"/>
      <c r="D305" s="432"/>
      <c r="E305" s="433"/>
    </row>
    <row r="306" spans="1:5" ht="15" hidden="1" outlineLevel="2">
      <c r="A306" s="431"/>
      <c r="B306" s="432"/>
      <c r="C306" s="432"/>
      <c r="D306" s="432"/>
      <c r="E306" s="433"/>
    </row>
    <row r="307" spans="1:5" ht="15" hidden="1" outlineLevel="2">
      <c r="A307" s="431"/>
      <c r="B307" s="432"/>
      <c r="C307" s="432"/>
      <c r="D307" s="432"/>
      <c r="E307" s="433"/>
    </row>
    <row r="308" spans="1:5" ht="15" hidden="1" outlineLevel="2">
      <c r="A308" s="431"/>
      <c r="B308" s="432"/>
      <c r="C308" s="432"/>
      <c r="D308" s="432"/>
      <c r="E308" s="433"/>
    </row>
    <row r="309" spans="1:5" ht="15" hidden="1" outlineLevel="2">
      <c r="A309" s="431"/>
      <c r="B309" s="432"/>
      <c r="C309" s="432"/>
      <c r="D309" s="432"/>
      <c r="E309" s="433"/>
    </row>
    <row r="310" spans="1:5" ht="15" hidden="1" outlineLevel="2">
      <c r="A310" s="431"/>
      <c r="B310" s="432"/>
      <c r="C310" s="432"/>
      <c r="D310" s="432"/>
      <c r="E310" s="433"/>
    </row>
    <row r="311" spans="1:5" ht="15" hidden="1" outlineLevel="2">
      <c r="A311" s="431"/>
      <c r="B311" s="432"/>
      <c r="C311" s="432"/>
      <c r="D311" s="432"/>
      <c r="E311" s="433"/>
    </row>
    <row r="312" spans="1:5" ht="15" hidden="1" outlineLevel="2">
      <c r="A312" s="434"/>
      <c r="B312" s="435"/>
      <c r="C312" s="435"/>
      <c r="D312" s="435"/>
      <c r="E312" s="436"/>
    </row>
    <row r="313" spans="1:5" ht="15" outlineLevel="1" collapsed="1">
      <c r="A313" s="830"/>
      <c r="B313" s="831"/>
      <c r="C313" s="831"/>
      <c r="D313" s="831"/>
      <c r="E313" s="832"/>
    </row>
    <row r="314" spans="1:5" ht="15" customHeight="1" outlineLevel="1">
      <c r="A314" s="813" t="s">
        <v>3213</v>
      </c>
      <c r="B314" s="814"/>
      <c r="C314" s="814"/>
      <c r="D314" s="814"/>
      <c r="E314" s="815"/>
    </row>
    <row r="315" spans="1:5" ht="15" customHeight="1" outlineLevel="1">
      <c r="A315" s="833" t="s">
        <v>23</v>
      </c>
      <c r="B315" s="834"/>
      <c r="C315" s="834"/>
      <c r="D315" s="814" t="s">
        <v>3248</v>
      </c>
      <c r="E315" s="815"/>
    </row>
    <row r="316" spans="1:5" ht="15" customHeight="1" outlineLevel="1">
      <c r="A316" s="833" t="s">
        <v>22</v>
      </c>
      <c r="B316" s="835"/>
      <c r="C316" s="629" t="s">
        <v>21</v>
      </c>
      <c r="D316" s="821" t="s">
        <v>3217</v>
      </c>
      <c r="E316" s="837"/>
    </row>
    <row r="317" spans="1:5" ht="15" outlineLevel="1">
      <c r="A317" s="836"/>
      <c r="B317" s="835"/>
      <c r="C317" s="629" t="s">
        <v>20</v>
      </c>
      <c r="D317" s="821" t="s">
        <v>3218</v>
      </c>
      <c r="E317" s="837"/>
    </row>
    <row r="318" spans="1:5" ht="15" outlineLevel="1">
      <c r="A318" s="836"/>
      <c r="B318" s="835"/>
      <c r="C318" s="8" t="s">
        <v>19</v>
      </c>
      <c r="D318" s="838">
        <v>41969</v>
      </c>
      <c r="E318" s="837"/>
    </row>
    <row r="319" spans="1:5" ht="15" customHeight="1" outlineLevel="1">
      <c r="A319" s="824" t="s">
        <v>18</v>
      </c>
      <c r="B319" s="825"/>
      <c r="C319" s="825"/>
      <c r="D319" s="825"/>
      <c r="E319" s="826"/>
    </row>
    <row r="320" spans="1:5" ht="15" outlineLevel="1">
      <c r="A320" s="846" t="s">
        <v>3249</v>
      </c>
      <c r="B320" s="821"/>
      <c r="C320" s="821"/>
      <c r="D320" s="821"/>
      <c r="E320" s="837"/>
    </row>
    <row r="321" spans="1:5" ht="15" hidden="1" outlineLevel="2">
      <c r="A321" s="428"/>
      <c r="B321" s="429"/>
      <c r="C321" s="429"/>
      <c r="D321" s="429"/>
      <c r="E321" s="430"/>
    </row>
    <row r="322" spans="1:5" ht="15" hidden="1" outlineLevel="2">
      <c r="A322" s="431"/>
      <c r="B322" s="432"/>
      <c r="C322" s="432"/>
      <c r="D322" s="432"/>
      <c r="E322" s="433"/>
    </row>
    <row r="323" spans="1:5" ht="15" hidden="1" outlineLevel="2">
      <c r="A323" s="431"/>
      <c r="B323" s="432"/>
      <c r="C323" s="432"/>
      <c r="D323" s="432"/>
      <c r="E323" s="433"/>
    </row>
    <row r="324" spans="1:5" ht="15" hidden="1" outlineLevel="2">
      <c r="A324" s="431"/>
      <c r="B324" s="432"/>
      <c r="C324" s="432"/>
      <c r="D324" s="432"/>
      <c r="E324" s="433"/>
    </row>
    <row r="325" spans="1:5" ht="15" hidden="1" outlineLevel="2">
      <c r="A325" s="431"/>
      <c r="B325" s="432"/>
      <c r="C325" s="432"/>
      <c r="D325" s="432"/>
      <c r="E325" s="433"/>
    </row>
    <row r="326" spans="1:5" ht="15" hidden="1" outlineLevel="2">
      <c r="A326" s="431"/>
      <c r="B326" s="432"/>
      <c r="C326" s="432"/>
      <c r="D326" s="432"/>
      <c r="E326" s="433"/>
    </row>
    <row r="327" spans="1:5" ht="15" hidden="1" outlineLevel="2">
      <c r="A327" s="431"/>
      <c r="B327" s="432"/>
      <c r="C327" s="432"/>
      <c r="D327" s="432"/>
      <c r="E327" s="433"/>
    </row>
    <row r="328" spans="1:5" ht="15" hidden="1" outlineLevel="2">
      <c r="A328" s="431"/>
      <c r="B328" s="432"/>
      <c r="C328" s="432"/>
      <c r="D328" s="432"/>
      <c r="E328" s="433"/>
    </row>
    <row r="329" spans="1:5" ht="15" hidden="1" outlineLevel="2">
      <c r="A329" s="431"/>
      <c r="B329" s="432"/>
      <c r="C329" s="432"/>
      <c r="D329" s="432"/>
      <c r="E329" s="433"/>
    </row>
    <row r="330" spans="1:5" ht="15" hidden="1" outlineLevel="2">
      <c r="A330" s="431"/>
      <c r="B330" s="432"/>
      <c r="C330" s="432"/>
      <c r="D330" s="432"/>
      <c r="E330" s="433"/>
    </row>
    <row r="331" spans="1:5" ht="15" hidden="1" outlineLevel="2">
      <c r="A331" s="431"/>
      <c r="B331" s="432"/>
      <c r="C331" s="432"/>
      <c r="D331" s="432"/>
      <c r="E331" s="433"/>
    </row>
    <row r="332" spans="1:5" ht="15" hidden="1" outlineLevel="2">
      <c r="A332" s="431"/>
      <c r="B332" s="432"/>
      <c r="C332" s="432"/>
      <c r="D332" s="432"/>
      <c r="E332" s="433"/>
    </row>
    <row r="333" spans="1:5" ht="15" hidden="1" outlineLevel="2">
      <c r="A333" s="431"/>
      <c r="B333" s="432"/>
      <c r="C333" s="432"/>
      <c r="D333" s="432"/>
      <c r="E333" s="433"/>
    </row>
    <row r="334" spans="1:5" ht="15" hidden="1" outlineLevel="2">
      <c r="A334" s="431"/>
      <c r="B334" s="432"/>
      <c r="C334" s="432"/>
      <c r="D334" s="432"/>
      <c r="E334" s="433"/>
    </row>
    <row r="335" spans="1:5" ht="15" hidden="1" outlineLevel="2">
      <c r="A335" s="434"/>
      <c r="B335" s="435"/>
      <c r="C335" s="435"/>
      <c r="D335" s="435"/>
      <c r="E335" s="436"/>
    </row>
    <row r="336" spans="1:5" ht="15" customHeight="1" outlineLevel="1" collapsed="1">
      <c r="A336" s="824" t="s">
        <v>17</v>
      </c>
      <c r="B336" s="825"/>
      <c r="C336" s="825"/>
      <c r="D336" s="825"/>
      <c r="E336" s="826"/>
    </row>
    <row r="337" spans="1:5" ht="30" customHeight="1" outlineLevel="1">
      <c r="A337" s="840" t="s">
        <v>3295</v>
      </c>
      <c r="B337" s="841"/>
      <c r="C337" s="841"/>
      <c r="D337" s="841"/>
      <c r="E337" s="842"/>
    </row>
    <row r="338" spans="1:5" ht="15" hidden="1" outlineLevel="2">
      <c r="A338" s="428"/>
      <c r="B338" s="429"/>
      <c r="C338" s="429"/>
      <c r="D338" s="429"/>
      <c r="E338" s="430"/>
    </row>
    <row r="339" spans="1:5" ht="15" hidden="1" outlineLevel="2">
      <c r="A339" s="431"/>
      <c r="B339" s="432"/>
      <c r="C339" s="432"/>
      <c r="D339" s="432"/>
      <c r="E339" s="433"/>
    </row>
    <row r="340" spans="1:5" ht="15" hidden="1" outlineLevel="2">
      <c r="A340" s="431"/>
      <c r="B340" s="432"/>
      <c r="C340" s="432"/>
      <c r="D340" s="432"/>
      <c r="E340" s="433"/>
    </row>
    <row r="341" spans="1:5" ht="15" hidden="1" outlineLevel="2">
      <c r="A341" s="431"/>
      <c r="B341" s="432"/>
      <c r="C341" s="432"/>
      <c r="D341" s="432"/>
      <c r="E341" s="433"/>
    </row>
    <row r="342" spans="1:5" ht="15" hidden="1" outlineLevel="2">
      <c r="A342" s="431"/>
      <c r="B342" s="432"/>
      <c r="C342" s="432"/>
      <c r="D342" s="432"/>
      <c r="E342" s="433"/>
    </row>
    <row r="343" spans="1:5" ht="15" hidden="1" outlineLevel="2">
      <c r="A343" s="431"/>
      <c r="B343" s="432"/>
      <c r="C343" s="432"/>
      <c r="D343" s="432"/>
      <c r="E343" s="433"/>
    </row>
    <row r="344" spans="1:5" ht="15" hidden="1" outlineLevel="2">
      <c r="A344" s="431"/>
      <c r="B344" s="432"/>
      <c r="C344" s="432"/>
      <c r="D344" s="432"/>
      <c r="E344" s="433"/>
    </row>
    <row r="345" spans="1:5" ht="15" hidden="1" outlineLevel="2">
      <c r="A345" s="431"/>
      <c r="B345" s="432"/>
      <c r="C345" s="432"/>
      <c r="D345" s="432"/>
      <c r="E345" s="433"/>
    </row>
    <row r="346" spans="1:5" ht="15" hidden="1" outlineLevel="2">
      <c r="A346" s="431"/>
      <c r="B346" s="432"/>
      <c r="C346" s="432"/>
      <c r="D346" s="432"/>
      <c r="E346" s="433"/>
    </row>
    <row r="347" spans="1:5" ht="15" hidden="1" outlineLevel="2">
      <c r="A347" s="431"/>
      <c r="B347" s="432"/>
      <c r="C347" s="432"/>
      <c r="D347" s="432"/>
      <c r="E347" s="433"/>
    </row>
    <row r="348" spans="1:5" ht="15" hidden="1" outlineLevel="2">
      <c r="A348" s="431"/>
      <c r="B348" s="432"/>
      <c r="C348" s="432"/>
      <c r="D348" s="432"/>
      <c r="E348" s="433"/>
    </row>
    <row r="349" spans="1:5" ht="15" hidden="1" outlineLevel="2">
      <c r="A349" s="431"/>
      <c r="B349" s="432"/>
      <c r="C349" s="432"/>
      <c r="D349" s="432"/>
      <c r="E349" s="433"/>
    </row>
    <row r="350" spans="1:5" ht="15" hidden="1" outlineLevel="2">
      <c r="A350" s="431"/>
      <c r="B350" s="432"/>
      <c r="C350" s="432"/>
      <c r="D350" s="432"/>
      <c r="E350" s="433"/>
    </row>
    <row r="351" spans="1:5" ht="15" hidden="1" outlineLevel="2">
      <c r="A351" s="431"/>
      <c r="B351" s="432"/>
      <c r="C351" s="432"/>
      <c r="D351" s="432"/>
      <c r="E351" s="433"/>
    </row>
    <row r="352" spans="1:5" ht="15" hidden="1" outlineLevel="2">
      <c r="A352" s="434"/>
      <c r="B352" s="435"/>
      <c r="C352" s="435"/>
      <c r="D352" s="435"/>
      <c r="E352" s="436"/>
    </row>
    <row r="353" spans="1:5" ht="15" outlineLevel="1" collapsed="1">
      <c r="A353" s="830"/>
      <c r="B353" s="831"/>
      <c r="C353" s="831"/>
      <c r="D353" s="831"/>
      <c r="E353" s="832"/>
    </row>
    <row r="354" spans="1:5" ht="15" customHeight="1" outlineLevel="1">
      <c r="A354" s="813" t="s">
        <v>3213</v>
      </c>
      <c r="B354" s="814"/>
      <c r="C354" s="814"/>
      <c r="D354" s="814"/>
      <c r="E354" s="815"/>
    </row>
    <row r="355" spans="1:5" ht="15" customHeight="1" outlineLevel="1">
      <c r="A355" s="833" t="s">
        <v>23</v>
      </c>
      <c r="B355" s="834"/>
      <c r="C355" s="834"/>
      <c r="D355" s="814"/>
      <c r="E355" s="815"/>
    </row>
    <row r="356" spans="1:5" ht="15" customHeight="1" outlineLevel="1">
      <c r="A356" s="833" t="s">
        <v>22</v>
      </c>
      <c r="B356" s="835"/>
      <c r="C356" s="629" t="s">
        <v>21</v>
      </c>
      <c r="D356" s="821"/>
      <c r="E356" s="837"/>
    </row>
    <row r="357" spans="1:5" ht="15" outlineLevel="1">
      <c r="A357" s="836"/>
      <c r="B357" s="835"/>
      <c r="C357" s="629" t="s">
        <v>20</v>
      </c>
      <c r="D357" s="821"/>
      <c r="E357" s="837"/>
    </row>
    <row r="358" spans="1:5" ht="15" outlineLevel="1">
      <c r="A358" s="836"/>
      <c r="B358" s="835"/>
      <c r="C358" s="8" t="s">
        <v>19</v>
      </c>
      <c r="D358" s="821"/>
      <c r="E358" s="837"/>
    </row>
    <row r="359" spans="1:5" ht="15" customHeight="1" outlineLevel="1">
      <c r="A359" s="824" t="s">
        <v>18</v>
      </c>
      <c r="B359" s="825"/>
      <c r="C359" s="825"/>
      <c r="D359" s="825"/>
      <c r="E359" s="826"/>
    </row>
    <row r="360" spans="1:5" ht="15" outlineLevel="1">
      <c r="A360" s="846"/>
      <c r="B360" s="821"/>
      <c r="C360" s="821"/>
      <c r="D360" s="821"/>
      <c r="E360" s="837"/>
    </row>
    <row r="361" spans="1:5" ht="15" hidden="1" outlineLevel="2">
      <c r="A361" s="428"/>
      <c r="B361" s="429"/>
      <c r="C361" s="429"/>
      <c r="D361" s="429"/>
      <c r="E361" s="430"/>
    </row>
    <row r="362" spans="1:5" ht="15" hidden="1" outlineLevel="2">
      <c r="A362" s="431"/>
      <c r="B362" s="432"/>
      <c r="C362" s="432"/>
      <c r="D362" s="432"/>
      <c r="E362" s="433"/>
    </row>
    <row r="363" spans="1:5" ht="15" hidden="1" outlineLevel="2">
      <c r="A363" s="431"/>
      <c r="B363" s="432"/>
      <c r="C363" s="432"/>
      <c r="D363" s="432"/>
      <c r="E363" s="433"/>
    </row>
    <row r="364" spans="1:5" ht="15" hidden="1" outlineLevel="2">
      <c r="A364" s="431"/>
      <c r="B364" s="432"/>
      <c r="C364" s="432"/>
      <c r="D364" s="432"/>
      <c r="E364" s="433"/>
    </row>
    <row r="365" spans="1:5" ht="15" hidden="1" outlineLevel="2">
      <c r="A365" s="431"/>
      <c r="B365" s="432"/>
      <c r="C365" s="432"/>
      <c r="D365" s="432"/>
      <c r="E365" s="433"/>
    </row>
    <row r="366" spans="1:5" ht="15" hidden="1" outlineLevel="2">
      <c r="A366" s="431"/>
      <c r="B366" s="432"/>
      <c r="C366" s="432"/>
      <c r="D366" s="432"/>
      <c r="E366" s="433"/>
    </row>
    <row r="367" spans="1:5" ht="15" hidden="1" outlineLevel="2">
      <c r="A367" s="431"/>
      <c r="B367" s="432"/>
      <c r="C367" s="432"/>
      <c r="D367" s="432"/>
      <c r="E367" s="433"/>
    </row>
    <row r="368" spans="1:5" ht="15" hidden="1" outlineLevel="2">
      <c r="A368" s="431"/>
      <c r="B368" s="432"/>
      <c r="C368" s="432"/>
      <c r="D368" s="432"/>
      <c r="E368" s="433"/>
    </row>
    <row r="369" spans="1:5" ht="15" hidden="1" outlineLevel="2">
      <c r="A369" s="431"/>
      <c r="B369" s="432"/>
      <c r="C369" s="432"/>
      <c r="D369" s="432"/>
      <c r="E369" s="433"/>
    </row>
    <row r="370" spans="1:5" ht="15" hidden="1" outlineLevel="2">
      <c r="A370" s="431"/>
      <c r="B370" s="432"/>
      <c r="C370" s="432"/>
      <c r="D370" s="432"/>
      <c r="E370" s="433"/>
    </row>
    <row r="371" spans="1:5" ht="15" hidden="1" outlineLevel="2">
      <c r="A371" s="431"/>
      <c r="B371" s="432"/>
      <c r="C371" s="432"/>
      <c r="D371" s="432"/>
      <c r="E371" s="433"/>
    </row>
    <row r="372" spans="1:5" ht="15" hidden="1" outlineLevel="2">
      <c r="A372" s="431"/>
      <c r="B372" s="432"/>
      <c r="C372" s="432"/>
      <c r="D372" s="432"/>
      <c r="E372" s="433"/>
    </row>
    <row r="373" spans="1:5" ht="15" hidden="1" outlineLevel="2">
      <c r="A373" s="431"/>
      <c r="B373" s="432"/>
      <c r="C373" s="432"/>
      <c r="D373" s="432"/>
      <c r="E373" s="433"/>
    </row>
    <row r="374" spans="1:5" ht="15" hidden="1" outlineLevel="2">
      <c r="A374" s="431"/>
      <c r="B374" s="432"/>
      <c r="C374" s="432"/>
      <c r="D374" s="432"/>
      <c r="E374" s="433"/>
    </row>
    <row r="375" spans="1:5" ht="15" hidden="1" outlineLevel="2">
      <c r="A375" s="434"/>
      <c r="B375" s="435"/>
      <c r="C375" s="435"/>
      <c r="D375" s="435"/>
      <c r="E375" s="436"/>
    </row>
    <row r="376" spans="1:5" ht="15" customHeight="1" outlineLevel="1" collapsed="1">
      <c r="A376" s="824" t="s">
        <v>17</v>
      </c>
      <c r="B376" s="825"/>
      <c r="C376" s="825"/>
      <c r="D376" s="825"/>
      <c r="E376" s="826"/>
    </row>
    <row r="377" spans="1:5" ht="15" outlineLevel="1">
      <c r="A377" s="437"/>
      <c r="B377" s="141"/>
      <c r="C377" s="141"/>
      <c r="D377" s="141"/>
      <c r="E377" s="438"/>
    </row>
    <row r="378" spans="1:5" ht="15" hidden="1" outlineLevel="2">
      <c r="A378" s="428"/>
      <c r="B378" s="429"/>
      <c r="C378" s="429"/>
      <c r="D378" s="429"/>
      <c r="E378" s="430"/>
    </row>
    <row r="379" spans="1:5" ht="15" hidden="1" outlineLevel="2">
      <c r="A379" s="431"/>
      <c r="B379" s="432"/>
      <c r="C379" s="432"/>
      <c r="D379" s="432"/>
      <c r="E379" s="433"/>
    </row>
    <row r="380" spans="1:5" ht="15" hidden="1" outlineLevel="2">
      <c r="A380" s="431"/>
      <c r="B380" s="432"/>
      <c r="C380" s="432"/>
      <c r="D380" s="432"/>
      <c r="E380" s="433"/>
    </row>
    <row r="381" spans="1:5" ht="15" hidden="1" outlineLevel="2">
      <c r="A381" s="431"/>
      <c r="B381" s="432"/>
      <c r="C381" s="432"/>
      <c r="D381" s="432"/>
      <c r="E381" s="433"/>
    </row>
    <row r="382" spans="1:5" ht="15" hidden="1" outlineLevel="2">
      <c r="A382" s="431"/>
      <c r="B382" s="432"/>
      <c r="C382" s="432"/>
      <c r="D382" s="432"/>
      <c r="E382" s="433"/>
    </row>
    <row r="383" spans="1:5" ht="15" hidden="1" outlineLevel="2">
      <c r="A383" s="431"/>
      <c r="B383" s="432"/>
      <c r="C383" s="432"/>
      <c r="D383" s="432"/>
      <c r="E383" s="433"/>
    </row>
    <row r="384" spans="1:5" ht="15" hidden="1" outlineLevel="2">
      <c r="A384" s="431"/>
      <c r="B384" s="432"/>
      <c r="C384" s="432"/>
      <c r="D384" s="432"/>
      <c r="E384" s="433"/>
    </row>
    <row r="385" spans="1:5" ht="15" hidden="1" outlineLevel="2">
      <c r="A385" s="431"/>
      <c r="B385" s="432"/>
      <c r="C385" s="432"/>
      <c r="D385" s="432"/>
      <c r="E385" s="433"/>
    </row>
    <row r="386" spans="1:5" ht="15" hidden="1" outlineLevel="2">
      <c r="A386" s="431"/>
      <c r="B386" s="432"/>
      <c r="C386" s="432"/>
      <c r="D386" s="432"/>
      <c r="E386" s="433"/>
    </row>
    <row r="387" spans="1:5" ht="15" hidden="1" outlineLevel="2">
      <c r="A387" s="431"/>
      <c r="B387" s="432"/>
      <c r="C387" s="432"/>
      <c r="D387" s="432"/>
      <c r="E387" s="433"/>
    </row>
    <row r="388" spans="1:5" ht="15" hidden="1" outlineLevel="2">
      <c r="A388" s="431"/>
      <c r="B388" s="432"/>
      <c r="C388" s="432"/>
      <c r="D388" s="432"/>
      <c r="E388" s="433"/>
    </row>
    <row r="389" spans="1:5" ht="15" hidden="1" outlineLevel="2">
      <c r="A389" s="431"/>
      <c r="B389" s="432"/>
      <c r="C389" s="432"/>
      <c r="D389" s="432"/>
      <c r="E389" s="433"/>
    </row>
    <row r="390" spans="1:5" ht="15" hidden="1" outlineLevel="2">
      <c r="A390" s="431"/>
      <c r="B390" s="432"/>
      <c r="C390" s="432"/>
      <c r="D390" s="432"/>
      <c r="E390" s="433"/>
    </row>
    <row r="391" spans="1:5" ht="15" hidden="1" outlineLevel="2">
      <c r="A391" s="431"/>
      <c r="B391" s="432"/>
      <c r="C391" s="432"/>
      <c r="D391" s="432"/>
      <c r="E391" s="433"/>
    </row>
    <row r="392" spans="1:5" ht="15" hidden="1" outlineLevel="2">
      <c r="A392" s="434"/>
      <c r="B392" s="435"/>
      <c r="C392" s="435"/>
      <c r="D392" s="435"/>
      <c r="E392" s="436"/>
    </row>
    <row r="393" spans="1:5" ht="15" collapsed="1">
      <c r="A393" s="7"/>
      <c r="B393" s="7"/>
      <c r="C393" s="7"/>
      <c r="D393" s="139"/>
      <c r="E393" s="7"/>
    </row>
    <row r="394" spans="1:5" ht="15">
      <c r="A394" s="7"/>
      <c r="B394" s="7"/>
      <c r="C394" s="7"/>
      <c r="D394" s="139"/>
      <c r="E394" s="7"/>
    </row>
    <row r="395" spans="1:5" ht="15">
      <c r="A395" s="7"/>
      <c r="B395" s="7"/>
      <c r="C395" s="7"/>
      <c r="D395" s="139"/>
      <c r="E395" s="7"/>
    </row>
    <row r="396" spans="1:5" ht="15">
      <c r="A396" s="7"/>
      <c r="B396" s="7"/>
      <c r="C396" s="7"/>
      <c r="D396" s="139"/>
      <c r="E396" s="7"/>
    </row>
    <row r="397" spans="1:5" ht="15">
      <c r="A397" s="7"/>
      <c r="B397" s="7"/>
      <c r="C397" s="7"/>
      <c r="D397" s="139"/>
      <c r="E397" s="7"/>
    </row>
    <row r="398" spans="1:5" ht="15">
      <c r="A398" s="7"/>
      <c r="B398" s="7"/>
      <c r="C398" s="7"/>
      <c r="D398" s="139"/>
      <c r="E398" s="7"/>
    </row>
    <row r="399" spans="1:5" ht="15">
      <c r="A399" s="7"/>
      <c r="B399" s="7"/>
      <c r="C399" s="7"/>
      <c r="D399" s="139"/>
      <c r="E399" s="7"/>
    </row>
    <row r="400" spans="1:5" ht="15">
      <c r="A400" s="7"/>
      <c r="B400" s="7"/>
      <c r="C400" s="7"/>
      <c r="D400" s="139"/>
      <c r="E400" s="7"/>
    </row>
    <row r="401" spans="1:5" ht="15">
      <c r="A401" s="7"/>
      <c r="B401" s="7"/>
      <c r="C401" s="7"/>
      <c r="D401" s="139"/>
      <c r="E401" s="7"/>
    </row>
    <row r="402" spans="1:5" ht="15">
      <c r="A402" s="7"/>
      <c r="B402" s="7"/>
      <c r="C402" s="7"/>
      <c r="D402" s="139"/>
      <c r="E402" s="7"/>
    </row>
    <row r="403" spans="1:5" ht="15">
      <c r="A403" s="7"/>
      <c r="B403" s="7"/>
      <c r="C403" s="7"/>
      <c r="D403" s="139"/>
      <c r="E403" s="7"/>
    </row>
    <row r="404" spans="1:5" ht="15">
      <c r="A404" s="7"/>
      <c r="B404" s="7"/>
      <c r="C404" s="7"/>
      <c r="D404" s="139"/>
      <c r="E404" s="7"/>
    </row>
    <row r="405" spans="1:5" ht="15">
      <c r="A405" s="7"/>
      <c r="B405" s="7"/>
      <c r="C405" s="7"/>
      <c r="D405" s="139"/>
      <c r="E405" s="7"/>
    </row>
    <row r="406" spans="1:5" ht="15">
      <c r="A406" s="7"/>
      <c r="B406" s="7"/>
      <c r="C406" s="7"/>
      <c r="D406" s="139"/>
      <c r="E406" s="7"/>
    </row>
    <row r="407" spans="1:5" ht="15">
      <c r="A407" s="7"/>
      <c r="B407" s="7"/>
      <c r="C407" s="7"/>
      <c r="D407" s="139"/>
      <c r="E407" s="7"/>
    </row>
    <row r="408" spans="1:5" ht="15">
      <c r="A408" s="7"/>
      <c r="B408" s="7"/>
      <c r="C408" s="7"/>
      <c r="D408" s="139"/>
      <c r="E408" s="7"/>
    </row>
    <row r="409" spans="1:5" ht="15">
      <c r="A409" s="7"/>
      <c r="B409" s="7"/>
      <c r="C409" s="7"/>
      <c r="D409" s="139"/>
      <c r="E409" s="7"/>
    </row>
    <row r="410" spans="1:5" ht="15">
      <c r="A410" s="7"/>
      <c r="B410" s="7"/>
      <c r="C410" s="7"/>
      <c r="D410" s="139"/>
      <c r="E410" s="7"/>
    </row>
    <row r="411" spans="1:5" ht="15">
      <c r="A411" s="7"/>
      <c r="B411" s="7"/>
      <c r="C411" s="7"/>
      <c r="D411" s="139"/>
      <c r="E411" s="7"/>
    </row>
    <row r="412" spans="1:5" ht="15">
      <c r="A412" s="7"/>
      <c r="B412" s="7"/>
      <c r="C412" s="7"/>
      <c r="D412" s="139"/>
      <c r="E412" s="7"/>
    </row>
    <row r="413" spans="1:5" ht="15">
      <c r="A413" s="7"/>
      <c r="B413" s="7"/>
      <c r="C413" s="7"/>
      <c r="D413" s="139"/>
      <c r="E413" s="7"/>
    </row>
    <row r="414" spans="1:5" ht="15">
      <c r="A414" s="7"/>
      <c r="B414" s="7"/>
      <c r="C414" s="7"/>
      <c r="D414" s="139"/>
      <c r="E414" s="7"/>
    </row>
    <row r="415" spans="1:5" ht="15">
      <c r="A415" s="7"/>
      <c r="B415" s="7"/>
      <c r="C415" s="7"/>
      <c r="D415" s="139"/>
      <c r="E415" s="7"/>
    </row>
    <row r="416" spans="1:5" ht="15">
      <c r="A416" s="7"/>
      <c r="B416" s="7"/>
      <c r="C416" s="7"/>
      <c r="D416" s="139"/>
      <c r="E416" s="7"/>
    </row>
    <row r="417" spans="1:5" ht="15">
      <c r="A417" s="7"/>
      <c r="B417" s="7"/>
      <c r="C417" s="7"/>
      <c r="D417" s="139"/>
      <c r="E417" s="7"/>
    </row>
    <row r="418" spans="1:5" ht="15">
      <c r="A418" s="7"/>
      <c r="B418" s="7"/>
      <c r="C418" s="7"/>
      <c r="D418" s="139"/>
      <c r="E418" s="7"/>
    </row>
    <row r="419" spans="1:5" ht="15">
      <c r="A419" s="7"/>
      <c r="B419" s="7"/>
      <c r="C419" s="7"/>
      <c r="D419" s="139"/>
      <c r="E419" s="7"/>
    </row>
    <row r="420" spans="1:5" ht="15">
      <c r="A420" s="7"/>
      <c r="B420" s="7"/>
      <c r="C420" s="7"/>
      <c r="D420" s="139"/>
      <c r="E420" s="7"/>
    </row>
    <row r="421" spans="1:5" ht="15">
      <c r="A421" s="7"/>
      <c r="B421" s="7"/>
      <c r="C421" s="7"/>
      <c r="D421" s="139"/>
      <c r="E421" s="7"/>
    </row>
    <row r="422" spans="1:5" ht="15">
      <c r="A422" s="7"/>
      <c r="B422" s="7"/>
      <c r="C422" s="7"/>
      <c r="D422" s="139"/>
      <c r="E422" s="7"/>
    </row>
    <row r="423" spans="1:5" ht="15">
      <c r="A423" s="7"/>
      <c r="B423" s="7"/>
      <c r="C423" s="7"/>
      <c r="D423" s="139"/>
      <c r="E423" s="7"/>
    </row>
    <row r="424" spans="1:5" ht="15">
      <c r="A424" s="7"/>
      <c r="B424" s="7"/>
      <c r="C424" s="7"/>
      <c r="D424" s="139"/>
      <c r="E424" s="7"/>
    </row>
    <row r="425" spans="1:5" ht="15">
      <c r="A425" s="7"/>
      <c r="B425" s="7"/>
      <c r="C425" s="7"/>
      <c r="D425" s="139"/>
      <c r="E425" s="7"/>
    </row>
    <row r="426" spans="1:5" ht="15">
      <c r="A426" s="7"/>
      <c r="B426" s="7"/>
      <c r="C426" s="7"/>
      <c r="D426" s="139"/>
      <c r="E426" s="7"/>
    </row>
    <row r="427" spans="1:5" ht="15">
      <c r="A427" s="7"/>
      <c r="B427" s="7"/>
      <c r="C427" s="7"/>
      <c r="D427" s="139"/>
      <c r="E427" s="7"/>
    </row>
    <row r="428" spans="1:5" ht="15">
      <c r="A428" s="7"/>
      <c r="B428" s="7"/>
      <c r="C428" s="7"/>
      <c r="D428" s="139"/>
      <c r="E428" s="7"/>
    </row>
    <row r="429" spans="1:5" ht="15">
      <c r="A429" s="7"/>
      <c r="B429" s="7"/>
      <c r="C429" s="7"/>
      <c r="D429" s="139"/>
      <c r="E429" s="7"/>
    </row>
    <row r="430" spans="1:5" ht="15">
      <c r="A430" s="7"/>
      <c r="B430" s="7"/>
      <c r="C430" s="7"/>
      <c r="D430" s="139"/>
      <c r="E430" s="7"/>
    </row>
    <row r="431" spans="1:5" ht="15">
      <c r="A431" s="7"/>
      <c r="B431" s="7"/>
      <c r="C431" s="7"/>
      <c r="D431" s="139"/>
      <c r="E431" s="7"/>
    </row>
    <row r="432" spans="1:5" ht="15">
      <c r="A432" s="7"/>
      <c r="B432" s="7"/>
      <c r="C432" s="7"/>
      <c r="D432" s="139"/>
      <c r="E432" s="7"/>
    </row>
    <row r="433" spans="1:5" ht="15">
      <c r="A433" s="7"/>
      <c r="B433" s="7"/>
      <c r="C433" s="7"/>
      <c r="D433" s="139"/>
      <c r="E433" s="7"/>
    </row>
    <row r="434" spans="1:5" ht="15">
      <c r="A434" s="7"/>
      <c r="B434" s="7"/>
      <c r="C434" s="7"/>
      <c r="D434" s="139"/>
      <c r="E434" s="7"/>
    </row>
    <row r="435" spans="1:5" ht="15">
      <c r="A435" s="7"/>
      <c r="B435" s="7"/>
      <c r="C435" s="7"/>
      <c r="D435" s="139"/>
      <c r="E435" s="7"/>
    </row>
    <row r="436" spans="1:5" ht="15">
      <c r="A436" s="7"/>
      <c r="B436" s="7"/>
      <c r="C436" s="7"/>
      <c r="D436" s="139"/>
      <c r="E436" s="7"/>
    </row>
    <row r="437" spans="1:5" ht="15">
      <c r="A437" s="7"/>
      <c r="B437" s="7"/>
      <c r="C437" s="7"/>
      <c r="D437" s="139"/>
      <c r="E437" s="7"/>
    </row>
    <row r="438" spans="1:5" ht="15">
      <c r="A438" s="7"/>
      <c r="B438" s="7"/>
      <c r="C438" s="7"/>
      <c r="D438" s="139"/>
      <c r="E438" s="7"/>
    </row>
    <row r="439" spans="1:5" ht="15">
      <c r="A439" s="7"/>
      <c r="B439" s="7"/>
      <c r="C439" s="7"/>
      <c r="D439" s="139"/>
      <c r="E439" s="7"/>
    </row>
    <row r="440" spans="1:5" ht="15">
      <c r="A440" s="7"/>
      <c r="B440" s="7"/>
      <c r="C440" s="7"/>
      <c r="D440" s="139"/>
      <c r="E440" s="7"/>
    </row>
    <row r="441" spans="1:5" ht="15">
      <c r="A441" s="7"/>
      <c r="B441" s="7"/>
      <c r="C441" s="7"/>
      <c r="D441" s="139"/>
      <c r="E441" s="7"/>
    </row>
    <row r="442" spans="1:5" ht="15">
      <c r="A442" s="7"/>
      <c r="B442" s="7"/>
      <c r="C442" s="7"/>
      <c r="D442" s="139"/>
      <c r="E442" s="7"/>
    </row>
    <row r="443" spans="1:5" ht="15">
      <c r="A443" s="7"/>
      <c r="B443" s="7"/>
      <c r="C443" s="7"/>
      <c r="D443" s="139"/>
      <c r="E443" s="7"/>
    </row>
    <row r="444" spans="1:5" ht="15">
      <c r="A444" s="7"/>
      <c r="B444" s="7"/>
      <c r="C444" s="7"/>
      <c r="D444" s="139"/>
      <c r="E444" s="7"/>
    </row>
    <row r="445" spans="1:5" ht="15">
      <c r="A445" s="7"/>
      <c r="B445" s="7"/>
      <c r="C445" s="7"/>
      <c r="D445" s="139"/>
      <c r="E445" s="7"/>
    </row>
    <row r="446" spans="1:5" ht="15">
      <c r="A446" s="7"/>
      <c r="B446" s="7"/>
      <c r="C446" s="7"/>
      <c r="D446" s="139"/>
      <c r="E446" s="7"/>
    </row>
    <row r="447" spans="1:5" ht="15">
      <c r="A447" s="7"/>
      <c r="B447" s="7"/>
      <c r="C447" s="7"/>
      <c r="D447" s="139"/>
      <c r="E447" s="7"/>
    </row>
    <row r="448" spans="1:5" ht="15">
      <c r="A448" s="7"/>
      <c r="B448" s="7"/>
      <c r="C448" s="7"/>
      <c r="D448" s="139"/>
      <c r="E448" s="7"/>
    </row>
    <row r="449" spans="1:5" ht="15">
      <c r="A449" s="7"/>
      <c r="B449" s="7"/>
      <c r="C449" s="7"/>
      <c r="D449" s="139"/>
      <c r="E449" s="7"/>
    </row>
    <row r="450" spans="1:5" ht="15">
      <c r="A450" s="7"/>
      <c r="B450" s="7"/>
      <c r="C450" s="7"/>
      <c r="D450" s="139"/>
      <c r="E450" s="7"/>
    </row>
    <row r="451" spans="1:5" ht="15">
      <c r="A451" s="7"/>
      <c r="B451" s="7"/>
      <c r="C451" s="7"/>
      <c r="D451" s="139"/>
      <c r="E451" s="7"/>
    </row>
    <row r="452" spans="1:5" ht="15">
      <c r="A452" s="7"/>
      <c r="B452" s="7"/>
      <c r="C452" s="7"/>
      <c r="D452" s="139"/>
      <c r="E452" s="7"/>
    </row>
    <row r="453" spans="1:5" ht="15">
      <c r="A453" s="7"/>
      <c r="B453" s="7"/>
      <c r="C453" s="7"/>
      <c r="D453" s="139"/>
      <c r="E453" s="7"/>
    </row>
    <row r="454" spans="1:5" ht="15">
      <c r="A454" s="7"/>
      <c r="B454" s="7"/>
      <c r="C454" s="7"/>
      <c r="D454" s="139"/>
      <c r="E454" s="7"/>
    </row>
    <row r="455" spans="1:5" ht="15">
      <c r="A455" s="7"/>
      <c r="B455" s="7"/>
      <c r="C455" s="7"/>
      <c r="D455" s="139"/>
      <c r="E455" s="7"/>
    </row>
    <row r="456" spans="1:5" ht="15">
      <c r="A456" s="7"/>
      <c r="B456" s="7"/>
      <c r="C456" s="7"/>
      <c r="D456" s="139"/>
      <c r="E456" s="7"/>
    </row>
    <row r="457" spans="1:5" ht="15">
      <c r="A457" s="7"/>
      <c r="B457" s="7"/>
      <c r="C457" s="7"/>
      <c r="D457" s="139"/>
      <c r="E457" s="7"/>
    </row>
    <row r="458" spans="1:5" ht="15">
      <c r="A458" s="7"/>
      <c r="B458" s="7"/>
      <c r="C458" s="7"/>
      <c r="D458" s="139"/>
      <c r="E458" s="7"/>
    </row>
    <row r="459" spans="1:5" ht="15">
      <c r="A459" s="7"/>
      <c r="B459" s="7"/>
      <c r="C459" s="7"/>
      <c r="D459" s="139"/>
      <c r="E459" s="7"/>
    </row>
    <row r="460" spans="1:5" ht="15">
      <c r="A460" s="7"/>
      <c r="B460" s="7"/>
      <c r="C460" s="7"/>
      <c r="D460" s="139"/>
      <c r="E460" s="7"/>
    </row>
    <row r="461" spans="1:5" ht="15">
      <c r="A461" s="7"/>
      <c r="B461" s="7"/>
      <c r="C461" s="7"/>
      <c r="D461" s="139"/>
      <c r="E461" s="7"/>
    </row>
    <row r="462" spans="1:5" ht="15">
      <c r="A462" s="7"/>
      <c r="B462" s="7"/>
      <c r="C462" s="7"/>
      <c r="D462" s="139"/>
      <c r="E462" s="7"/>
    </row>
    <row r="463" spans="1:5" ht="15">
      <c r="A463" s="7"/>
      <c r="B463" s="7"/>
      <c r="C463" s="7"/>
      <c r="D463" s="139"/>
      <c r="E463" s="7"/>
    </row>
    <row r="464" spans="1:5" ht="15">
      <c r="A464" s="7"/>
      <c r="B464" s="7"/>
      <c r="C464" s="7"/>
      <c r="D464" s="139"/>
      <c r="E464" s="7"/>
    </row>
    <row r="465" spans="1:5" ht="15">
      <c r="A465" s="7"/>
      <c r="B465" s="7"/>
      <c r="C465" s="7"/>
      <c r="D465" s="139"/>
      <c r="E465" s="7"/>
    </row>
    <row r="466" spans="1:5" ht="15">
      <c r="A466" s="7"/>
      <c r="B466" s="7"/>
      <c r="C466" s="7"/>
      <c r="D466" s="139"/>
      <c r="E466" s="7"/>
    </row>
    <row r="467" spans="1:5" ht="15">
      <c r="A467" s="7"/>
      <c r="B467" s="7"/>
      <c r="C467" s="7"/>
      <c r="D467" s="139"/>
      <c r="E467" s="7"/>
    </row>
    <row r="468" spans="1:5" ht="15">
      <c r="A468" s="7"/>
      <c r="B468" s="7"/>
      <c r="C468" s="7"/>
      <c r="D468" s="139"/>
      <c r="E468" s="7"/>
    </row>
    <row r="469" spans="1:5" ht="15">
      <c r="A469" s="7"/>
      <c r="B469" s="7"/>
      <c r="C469" s="7"/>
      <c r="D469" s="139"/>
      <c r="E469" s="7"/>
    </row>
    <row r="470" spans="1:5" ht="15">
      <c r="A470" s="7"/>
      <c r="B470" s="7"/>
      <c r="C470" s="7"/>
      <c r="D470" s="139"/>
      <c r="E470" s="7"/>
    </row>
    <row r="471" spans="1:5" ht="15">
      <c r="A471" s="7"/>
      <c r="B471" s="7"/>
      <c r="C471" s="7"/>
      <c r="D471" s="139"/>
      <c r="E471" s="7"/>
    </row>
    <row r="472" spans="1:5" ht="15">
      <c r="A472" s="7"/>
      <c r="B472" s="7"/>
      <c r="C472" s="7"/>
      <c r="D472" s="139"/>
      <c r="E472" s="7"/>
    </row>
    <row r="473" spans="1:5" ht="15">
      <c r="A473" s="7"/>
      <c r="B473" s="7"/>
      <c r="C473" s="7"/>
      <c r="D473" s="139"/>
      <c r="E473" s="7"/>
    </row>
    <row r="474" spans="1:5" ht="15">
      <c r="A474" s="7"/>
      <c r="B474" s="7"/>
      <c r="C474" s="7"/>
      <c r="D474" s="139"/>
      <c r="E474" s="7"/>
    </row>
  </sheetData>
  <mergeCells count="139">
    <mergeCell ref="A359:E359"/>
    <mergeCell ref="A360:E360"/>
    <mergeCell ref="A376:E376"/>
    <mergeCell ref="A319:E319"/>
    <mergeCell ref="A320:E320"/>
    <mergeCell ref="A336:E336"/>
    <mergeCell ref="A353:E353"/>
    <mergeCell ref="A354:E354"/>
    <mergeCell ref="A355:C355"/>
    <mergeCell ref="D355:E355"/>
    <mergeCell ref="A356:B358"/>
    <mergeCell ref="D356:E356"/>
    <mergeCell ref="D357:E357"/>
    <mergeCell ref="D358:E358"/>
    <mergeCell ref="A337:E337"/>
    <mergeCell ref="A279:E279"/>
    <mergeCell ref="A280:E280"/>
    <mergeCell ref="A296:E296"/>
    <mergeCell ref="A313:E313"/>
    <mergeCell ref="A314:E314"/>
    <mergeCell ref="A315:C315"/>
    <mergeCell ref="D315:E315"/>
    <mergeCell ref="A316:B318"/>
    <mergeCell ref="D316:E316"/>
    <mergeCell ref="D317:E317"/>
    <mergeCell ref="D318:E318"/>
    <mergeCell ref="A297:E297"/>
    <mergeCell ref="A239:E239"/>
    <mergeCell ref="A256:E256"/>
    <mergeCell ref="A257:E257"/>
    <mergeCell ref="A274:E274"/>
    <mergeCell ref="A275:C275"/>
    <mergeCell ref="D275:E275"/>
    <mergeCell ref="A276:B278"/>
    <mergeCell ref="D276:E276"/>
    <mergeCell ref="D277:E277"/>
    <mergeCell ref="D278:E278"/>
    <mergeCell ref="A240:E240"/>
    <mergeCell ref="A273:E273"/>
    <mergeCell ref="A199:E199"/>
    <mergeCell ref="A200:E200"/>
    <mergeCell ref="A216:E216"/>
    <mergeCell ref="A233:E233"/>
    <mergeCell ref="A234:E234"/>
    <mergeCell ref="A235:C235"/>
    <mergeCell ref="D235:E235"/>
    <mergeCell ref="A236:B238"/>
    <mergeCell ref="D236:E236"/>
    <mergeCell ref="D237:E237"/>
    <mergeCell ref="D238:E238"/>
    <mergeCell ref="A217:E217"/>
    <mergeCell ref="A159:E159"/>
    <mergeCell ref="A160:E160"/>
    <mergeCell ref="A176:E176"/>
    <mergeCell ref="A193:E193"/>
    <mergeCell ref="A194:E194"/>
    <mergeCell ref="A195:C195"/>
    <mergeCell ref="D195:E195"/>
    <mergeCell ref="A196:B198"/>
    <mergeCell ref="D196:E196"/>
    <mergeCell ref="D197:E197"/>
    <mergeCell ref="D198:E198"/>
    <mergeCell ref="A177:E177"/>
    <mergeCell ref="A119:E119"/>
    <mergeCell ref="A120:E120"/>
    <mergeCell ref="A136:E136"/>
    <mergeCell ref="A153:E153"/>
    <mergeCell ref="A154:E154"/>
    <mergeCell ref="A155:C155"/>
    <mergeCell ref="D155:E155"/>
    <mergeCell ref="A156:B158"/>
    <mergeCell ref="D156:E156"/>
    <mergeCell ref="D157:E157"/>
    <mergeCell ref="D158:E158"/>
    <mergeCell ref="A79:E79"/>
    <mergeCell ref="A80:E80"/>
    <mergeCell ref="A96:E96"/>
    <mergeCell ref="A113:E113"/>
    <mergeCell ref="A114:E114"/>
    <mergeCell ref="A115:C115"/>
    <mergeCell ref="D115:E115"/>
    <mergeCell ref="A116:B118"/>
    <mergeCell ref="D116:E116"/>
    <mergeCell ref="D117:E117"/>
    <mergeCell ref="D118:E118"/>
    <mergeCell ref="A38:E38"/>
    <mergeCell ref="A39:E39"/>
    <mergeCell ref="A55:E55"/>
    <mergeCell ref="A56:D56"/>
    <mergeCell ref="A73:E73"/>
    <mergeCell ref="A74:E74"/>
    <mergeCell ref="A75:C75"/>
    <mergeCell ref="D75:E75"/>
    <mergeCell ref="A76:B78"/>
    <mergeCell ref="D76:E76"/>
    <mergeCell ref="D77:E77"/>
    <mergeCell ref="D78:E78"/>
    <mergeCell ref="A30:A31"/>
    <mergeCell ref="B30:C30"/>
    <mergeCell ref="E30:E31"/>
    <mergeCell ref="B31:C31"/>
    <mergeCell ref="A32:E32"/>
    <mergeCell ref="A33:E33"/>
    <mergeCell ref="A34:C34"/>
    <mergeCell ref="D34:E34"/>
    <mergeCell ref="A35:B37"/>
    <mergeCell ref="D35:E35"/>
    <mergeCell ref="D36:E36"/>
    <mergeCell ref="D37:E37"/>
    <mergeCell ref="B26:B29"/>
    <mergeCell ref="A14:C14"/>
    <mergeCell ref="A15:C15"/>
    <mergeCell ref="A16:A18"/>
    <mergeCell ref="B16:C16"/>
    <mergeCell ref="D16:D18"/>
    <mergeCell ref="A11:C11"/>
    <mergeCell ref="E11:E13"/>
    <mergeCell ref="A12:C12"/>
    <mergeCell ref="A13:C13"/>
    <mergeCell ref="A19:C19"/>
    <mergeCell ref="A20:A29"/>
    <mergeCell ref="B20:C20"/>
    <mergeCell ref="E20:E29"/>
    <mergeCell ref="B21:B25"/>
    <mergeCell ref="D21:D23"/>
    <mergeCell ref="E7:E10"/>
    <mergeCell ref="A8:C8"/>
    <mergeCell ref="A9:C9"/>
    <mergeCell ref="A10:C10"/>
    <mergeCell ref="E16:E18"/>
    <mergeCell ref="B17:C17"/>
    <mergeCell ref="B18:C18"/>
    <mergeCell ref="A1:D1"/>
    <mergeCell ref="A2:D2"/>
    <mergeCell ref="A3:E3"/>
    <mergeCell ref="A4:D5"/>
    <mergeCell ref="E4:E5"/>
    <mergeCell ref="A6:C6"/>
    <mergeCell ref="A7:C7"/>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E336"/>
  <sheetViews>
    <sheetView workbookViewId="0" topLeftCell="A1">
      <selection activeCell="B279" sqref="B279"/>
    </sheetView>
  </sheetViews>
  <sheetFormatPr defaultColWidth="9.140625" defaultRowHeight="15" outlineLevelRow="1"/>
  <cols>
    <col min="1" max="1" width="33.421875" style="0" customWidth="1"/>
    <col min="2" max="2" width="26.7109375" style="0" customWidth="1"/>
    <col min="3" max="3" width="43.140625" style="0" customWidth="1"/>
    <col min="4" max="4" width="35.7109375" style="0" customWidth="1"/>
    <col min="5" max="5" width="16.28125" style="0" customWidth="1"/>
  </cols>
  <sheetData>
    <row r="1" spans="1:5" ht="15">
      <c r="A1" s="19" t="s">
        <v>3136</v>
      </c>
      <c r="B1" s="19"/>
      <c r="C1" s="19"/>
      <c r="D1" s="19"/>
      <c r="E1" s="19"/>
    </row>
    <row r="2" spans="1:5" ht="15">
      <c r="A2" s="19" t="s">
        <v>880</v>
      </c>
      <c r="B2" s="19"/>
      <c r="C2" s="19"/>
      <c r="D2" s="19"/>
      <c r="E2" s="19"/>
    </row>
    <row r="3" spans="1:5" ht="12.75" customHeight="1" thickBot="1">
      <c r="A3" s="741"/>
      <c r="B3" s="741"/>
      <c r="C3" s="741"/>
      <c r="D3" s="741"/>
      <c r="E3" s="741"/>
    </row>
    <row r="4" spans="1:5" ht="20.1" customHeight="1">
      <c r="A4" s="742" t="s">
        <v>880</v>
      </c>
      <c r="B4" s="743"/>
      <c r="C4" s="743"/>
      <c r="D4" s="743"/>
      <c r="E4" s="746" t="s">
        <v>3173</v>
      </c>
    </row>
    <row r="5" spans="1:5" ht="31.5" customHeight="1" thickBot="1">
      <c r="A5" s="744"/>
      <c r="B5" s="745"/>
      <c r="C5" s="745"/>
      <c r="D5" s="745"/>
      <c r="E5" s="747"/>
    </row>
    <row r="6" spans="1:5" ht="15.75" thickBot="1">
      <c r="A6" s="1030" t="str">
        <f>Obsah!A32</f>
        <v>Informace platné k datu</v>
      </c>
      <c r="B6" s="1031"/>
      <c r="C6" s="1197"/>
      <c r="D6" s="117">
        <f>Obsah!C32</f>
        <v>0</v>
      </c>
      <c r="E6" s="113"/>
    </row>
    <row r="7" spans="1:5" ht="15" customHeight="1">
      <c r="A7" s="1198" t="s">
        <v>888</v>
      </c>
      <c r="B7" s="1201" t="s">
        <v>67</v>
      </c>
      <c r="C7" s="193" t="s">
        <v>54</v>
      </c>
      <c r="D7" s="192"/>
      <c r="E7" s="1204" t="s">
        <v>3143</v>
      </c>
    </row>
    <row r="8" spans="1:5" ht="15" customHeight="1">
      <c r="A8" s="1199"/>
      <c r="B8" s="1202"/>
      <c r="C8" s="27" t="s">
        <v>51</v>
      </c>
      <c r="D8" s="26"/>
      <c r="E8" s="1205"/>
    </row>
    <row r="9" spans="1:5" ht="15" customHeight="1">
      <c r="A9" s="1199"/>
      <c r="B9" s="1202"/>
      <c r="C9" s="10" t="s">
        <v>63</v>
      </c>
      <c r="D9" s="22"/>
      <c r="E9" s="1205"/>
    </row>
    <row r="10" spans="1:5" ht="15" customHeight="1">
      <c r="A10" s="1199"/>
      <c r="B10" s="1202"/>
      <c r="C10" s="10" t="s">
        <v>887</v>
      </c>
      <c r="D10" s="191"/>
      <c r="E10" s="1205"/>
    </row>
    <row r="11" spans="1:5" ht="15" customHeight="1">
      <c r="A11" s="1199"/>
      <c r="B11" s="1202"/>
      <c r="C11" s="10" t="s">
        <v>885</v>
      </c>
      <c r="D11" s="190"/>
      <c r="E11" s="1205"/>
    </row>
    <row r="12" spans="1:5" ht="15" customHeight="1" thickBot="1">
      <c r="A12" s="1200"/>
      <c r="B12" s="1203"/>
      <c r="C12" s="27" t="s">
        <v>886</v>
      </c>
      <c r="D12" s="189"/>
      <c r="E12" s="1206"/>
    </row>
    <row r="13" spans="1:5" ht="15" customHeight="1" hidden="1" outlineLevel="1">
      <c r="A13" s="1198" t="s">
        <v>888</v>
      </c>
      <c r="B13" s="1201" t="s">
        <v>67</v>
      </c>
      <c r="C13" s="269" t="s">
        <v>54</v>
      </c>
      <c r="D13" s="192"/>
      <c r="E13" s="731" t="s">
        <v>44</v>
      </c>
    </row>
    <row r="14" spans="1:5" ht="15" customHeight="1" hidden="1" outlineLevel="1">
      <c r="A14" s="1199"/>
      <c r="B14" s="1202"/>
      <c r="C14" s="27" t="s">
        <v>51</v>
      </c>
      <c r="D14" s="26"/>
      <c r="E14" s="732"/>
    </row>
    <row r="15" spans="1:5" ht="15" hidden="1" outlineLevel="1">
      <c r="A15" s="1199"/>
      <c r="B15" s="1202"/>
      <c r="C15" s="270" t="s">
        <v>63</v>
      </c>
      <c r="D15" s="22"/>
      <c r="E15" s="732"/>
    </row>
    <row r="16" spans="1:5" ht="15" customHeight="1" hidden="1" outlineLevel="1">
      <c r="A16" s="1199"/>
      <c r="B16" s="1202"/>
      <c r="C16" s="270" t="s">
        <v>887</v>
      </c>
      <c r="D16" s="191"/>
      <c r="E16" s="732"/>
    </row>
    <row r="17" spans="1:5" ht="15" hidden="1" outlineLevel="1">
      <c r="A17" s="1199"/>
      <c r="B17" s="1202"/>
      <c r="C17" s="270" t="s">
        <v>885</v>
      </c>
      <c r="D17" s="190"/>
      <c r="E17" s="732"/>
    </row>
    <row r="18" spans="1:5" ht="15" customHeight="1" hidden="1" outlineLevel="1" thickBot="1">
      <c r="A18" s="1200"/>
      <c r="B18" s="1203"/>
      <c r="C18" s="27" t="s">
        <v>886</v>
      </c>
      <c r="D18" s="189"/>
      <c r="E18" s="733"/>
    </row>
    <row r="19" spans="1:5" ht="15" customHeight="1" hidden="1" outlineLevel="1">
      <c r="A19" s="1198" t="s">
        <v>888</v>
      </c>
      <c r="B19" s="1201" t="s">
        <v>67</v>
      </c>
      <c r="C19" s="269" t="s">
        <v>54</v>
      </c>
      <c r="D19" s="192"/>
      <c r="E19" s="731" t="s">
        <v>44</v>
      </c>
    </row>
    <row r="20" spans="1:5" ht="15" customHeight="1" hidden="1" outlineLevel="1">
      <c r="A20" s="1199"/>
      <c r="B20" s="1202"/>
      <c r="C20" s="27" t="s">
        <v>51</v>
      </c>
      <c r="D20" s="26"/>
      <c r="E20" s="732"/>
    </row>
    <row r="21" spans="1:5" ht="15" hidden="1" outlineLevel="1">
      <c r="A21" s="1199"/>
      <c r="B21" s="1202"/>
      <c r="C21" s="270" t="s">
        <v>63</v>
      </c>
      <c r="D21" s="22"/>
      <c r="E21" s="732"/>
    </row>
    <row r="22" spans="1:5" ht="15" hidden="1" outlineLevel="1">
      <c r="A22" s="1199"/>
      <c r="B22" s="1202"/>
      <c r="C22" s="270" t="s">
        <v>887</v>
      </c>
      <c r="D22" s="191"/>
      <c r="E22" s="732"/>
    </row>
    <row r="23" spans="1:5" ht="15" customHeight="1" hidden="1" outlineLevel="1">
      <c r="A23" s="1199"/>
      <c r="B23" s="1202"/>
      <c r="C23" s="270" t="s">
        <v>885</v>
      </c>
      <c r="D23" s="190"/>
      <c r="E23" s="732"/>
    </row>
    <row r="24" spans="1:5" ht="15" customHeight="1" hidden="1" outlineLevel="1" thickBot="1">
      <c r="A24" s="1200"/>
      <c r="B24" s="1203"/>
      <c r="C24" s="27" t="s">
        <v>886</v>
      </c>
      <c r="D24" s="189"/>
      <c r="E24" s="733"/>
    </row>
    <row r="25" spans="1:5" ht="15" customHeight="1" hidden="1" outlineLevel="1">
      <c r="A25" s="1198" t="s">
        <v>888</v>
      </c>
      <c r="B25" s="1201" t="s">
        <v>67</v>
      </c>
      <c r="C25" s="269" t="s">
        <v>54</v>
      </c>
      <c r="D25" s="192"/>
      <c r="E25" s="731" t="s">
        <v>44</v>
      </c>
    </row>
    <row r="26" spans="1:5" ht="15" hidden="1" outlineLevel="1">
      <c r="A26" s="1199"/>
      <c r="B26" s="1202"/>
      <c r="C26" s="27" t="s">
        <v>51</v>
      </c>
      <c r="D26" s="26"/>
      <c r="E26" s="732"/>
    </row>
    <row r="27" spans="1:5" ht="15" hidden="1" outlineLevel="1">
      <c r="A27" s="1199"/>
      <c r="B27" s="1202"/>
      <c r="C27" s="270" t="s">
        <v>63</v>
      </c>
      <c r="D27" s="22"/>
      <c r="E27" s="732"/>
    </row>
    <row r="28" spans="1:5" ht="15" hidden="1" outlineLevel="1">
      <c r="A28" s="1199"/>
      <c r="B28" s="1202"/>
      <c r="C28" s="270" t="s">
        <v>887</v>
      </c>
      <c r="D28" s="191"/>
      <c r="E28" s="732"/>
    </row>
    <row r="29" spans="1:5" ht="15" customHeight="1" hidden="1" outlineLevel="1">
      <c r="A29" s="1199"/>
      <c r="B29" s="1202"/>
      <c r="C29" s="270" t="s">
        <v>885</v>
      </c>
      <c r="D29" s="190"/>
      <c r="E29" s="732"/>
    </row>
    <row r="30" spans="1:5" ht="15" customHeight="1" hidden="1" outlineLevel="1" thickBot="1">
      <c r="A30" s="1200"/>
      <c r="B30" s="1203"/>
      <c r="C30" s="27" t="s">
        <v>886</v>
      </c>
      <c r="D30" s="189"/>
      <c r="E30" s="733"/>
    </row>
    <row r="31" spans="1:5" ht="15" customHeight="1" hidden="1" outlineLevel="1">
      <c r="A31" s="1198" t="s">
        <v>888</v>
      </c>
      <c r="B31" s="1201" t="s">
        <v>67</v>
      </c>
      <c r="C31" s="269" t="s">
        <v>54</v>
      </c>
      <c r="D31" s="192"/>
      <c r="E31" s="731" t="s">
        <v>44</v>
      </c>
    </row>
    <row r="32" spans="1:5" ht="15" hidden="1" outlineLevel="1">
      <c r="A32" s="1199"/>
      <c r="B32" s="1202"/>
      <c r="C32" s="27" t="s">
        <v>51</v>
      </c>
      <c r="D32" s="26"/>
      <c r="E32" s="732"/>
    </row>
    <row r="33" spans="1:5" ht="15" hidden="1" outlineLevel="1">
      <c r="A33" s="1199"/>
      <c r="B33" s="1202"/>
      <c r="C33" s="270" t="s">
        <v>63</v>
      </c>
      <c r="D33" s="22"/>
      <c r="E33" s="732"/>
    </row>
    <row r="34" spans="1:5" ht="15" hidden="1" outlineLevel="1">
      <c r="A34" s="1199"/>
      <c r="B34" s="1202"/>
      <c r="C34" s="270" t="s">
        <v>887</v>
      </c>
      <c r="D34" s="191"/>
      <c r="E34" s="732"/>
    </row>
    <row r="35" spans="1:5" ht="15" customHeight="1" hidden="1" outlineLevel="1">
      <c r="A35" s="1199"/>
      <c r="B35" s="1202"/>
      <c r="C35" s="270" t="s">
        <v>885</v>
      </c>
      <c r="D35" s="190"/>
      <c r="E35" s="732"/>
    </row>
    <row r="36" spans="1:5" ht="15" customHeight="1" hidden="1" outlineLevel="1" thickBot="1">
      <c r="A36" s="1200"/>
      <c r="B36" s="1203"/>
      <c r="C36" s="27" t="s">
        <v>886</v>
      </c>
      <c r="D36" s="189"/>
      <c r="E36" s="733"/>
    </row>
    <row r="37" spans="1:5" ht="15" customHeight="1" hidden="1" outlineLevel="1">
      <c r="A37" s="1198" t="s">
        <v>888</v>
      </c>
      <c r="B37" s="1201" t="s">
        <v>67</v>
      </c>
      <c r="C37" s="269" t="s">
        <v>54</v>
      </c>
      <c r="D37" s="192"/>
      <c r="E37" s="731" t="s">
        <v>44</v>
      </c>
    </row>
    <row r="38" spans="1:5" ht="15" hidden="1" outlineLevel="1">
      <c r="A38" s="1199"/>
      <c r="B38" s="1202"/>
      <c r="C38" s="27" t="s">
        <v>51</v>
      </c>
      <c r="D38" s="26"/>
      <c r="E38" s="732"/>
    </row>
    <row r="39" spans="1:5" ht="15" hidden="1" outlineLevel="1">
      <c r="A39" s="1199"/>
      <c r="B39" s="1202"/>
      <c r="C39" s="270" t="s">
        <v>63</v>
      </c>
      <c r="D39" s="22"/>
      <c r="E39" s="732"/>
    </row>
    <row r="40" spans="1:5" ht="15" hidden="1" outlineLevel="1">
      <c r="A40" s="1199"/>
      <c r="B40" s="1202"/>
      <c r="C40" s="270" t="s">
        <v>887</v>
      </c>
      <c r="D40" s="191"/>
      <c r="E40" s="732"/>
    </row>
    <row r="41" spans="1:5" ht="15" customHeight="1" hidden="1" outlineLevel="1">
      <c r="A41" s="1199"/>
      <c r="B41" s="1202"/>
      <c r="C41" s="270" t="s">
        <v>885</v>
      </c>
      <c r="D41" s="190"/>
      <c r="E41" s="732"/>
    </row>
    <row r="42" spans="1:5" ht="15" customHeight="1" hidden="1" outlineLevel="1" thickBot="1">
      <c r="A42" s="1200"/>
      <c r="B42" s="1203"/>
      <c r="C42" s="27" t="s">
        <v>886</v>
      </c>
      <c r="D42" s="189"/>
      <c r="E42" s="733"/>
    </row>
    <row r="43" spans="1:5" ht="15" customHeight="1" hidden="1" outlineLevel="1">
      <c r="A43" s="1198" t="s">
        <v>888</v>
      </c>
      <c r="B43" s="1201" t="s">
        <v>67</v>
      </c>
      <c r="C43" s="269" t="s">
        <v>54</v>
      </c>
      <c r="D43" s="192"/>
      <c r="E43" s="731" t="s">
        <v>44</v>
      </c>
    </row>
    <row r="44" spans="1:5" ht="15" hidden="1" outlineLevel="1">
      <c r="A44" s="1199"/>
      <c r="B44" s="1202"/>
      <c r="C44" s="27" t="s">
        <v>51</v>
      </c>
      <c r="D44" s="26"/>
      <c r="E44" s="732"/>
    </row>
    <row r="45" spans="1:5" ht="15" hidden="1" outlineLevel="1">
      <c r="A45" s="1199"/>
      <c r="B45" s="1202"/>
      <c r="C45" s="270" t="s">
        <v>63</v>
      </c>
      <c r="D45" s="22"/>
      <c r="E45" s="732"/>
    </row>
    <row r="46" spans="1:5" ht="15" hidden="1" outlineLevel="1">
      <c r="A46" s="1199"/>
      <c r="B46" s="1202"/>
      <c r="C46" s="270" t="s">
        <v>887</v>
      </c>
      <c r="D46" s="191"/>
      <c r="E46" s="732"/>
    </row>
    <row r="47" spans="1:5" ht="15" customHeight="1" hidden="1" outlineLevel="1">
      <c r="A47" s="1199"/>
      <c r="B47" s="1202"/>
      <c r="C47" s="270" t="s">
        <v>885</v>
      </c>
      <c r="D47" s="190"/>
      <c r="E47" s="732"/>
    </row>
    <row r="48" spans="1:5" ht="15" customHeight="1" hidden="1" outlineLevel="1" thickBot="1">
      <c r="A48" s="1200"/>
      <c r="B48" s="1203"/>
      <c r="C48" s="27" t="s">
        <v>886</v>
      </c>
      <c r="D48" s="189"/>
      <c r="E48" s="733"/>
    </row>
    <row r="49" spans="1:5" ht="15" customHeight="1" hidden="1" outlineLevel="1">
      <c r="A49" s="1198" t="s">
        <v>888</v>
      </c>
      <c r="B49" s="1201" t="s">
        <v>67</v>
      </c>
      <c r="C49" s="269" t="s">
        <v>54</v>
      </c>
      <c r="D49" s="192"/>
      <c r="E49" s="731" t="s">
        <v>44</v>
      </c>
    </row>
    <row r="50" spans="1:5" ht="15" hidden="1" outlineLevel="1">
      <c r="A50" s="1199"/>
      <c r="B50" s="1202"/>
      <c r="C50" s="27" t="s">
        <v>51</v>
      </c>
      <c r="D50" s="26"/>
      <c r="E50" s="732"/>
    </row>
    <row r="51" spans="1:5" ht="15" hidden="1" outlineLevel="1">
      <c r="A51" s="1199"/>
      <c r="B51" s="1202"/>
      <c r="C51" s="270" t="s">
        <v>63</v>
      </c>
      <c r="D51" s="22"/>
      <c r="E51" s="732"/>
    </row>
    <row r="52" spans="1:5" ht="15" hidden="1" outlineLevel="1">
      <c r="A52" s="1199"/>
      <c r="B52" s="1202"/>
      <c r="C52" s="270" t="s">
        <v>887</v>
      </c>
      <c r="D52" s="191"/>
      <c r="E52" s="732"/>
    </row>
    <row r="53" spans="1:5" ht="15" customHeight="1" hidden="1" outlineLevel="1">
      <c r="A53" s="1199"/>
      <c r="B53" s="1202"/>
      <c r="C53" s="270" t="s">
        <v>885</v>
      </c>
      <c r="D53" s="190"/>
      <c r="E53" s="732"/>
    </row>
    <row r="54" spans="1:5" ht="15" customHeight="1" hidden="1" outlineLevel="1" thickBot="1">
      <c r="A54" s="1200"/>
      <c r="B54" s="1203"/>
      <c r="C54" s="27" t="s">
        <v>886</v>
      </c>
      <c r="D54" s="189"/>
      <c r="E54" s="733"/>
    </row>
    <row r="55" spans="1:5" ht="15" customHeight="1" hidden="1" outlineLevel="1">
      <c r="A55" s="1198" t="s">
        <v>888</v>
      </c>
      <c r="B55" s="1201" t="s">
        <v>67</v>
      </c>
      <c r="C55" s="269" t="s">
        <v>54</v>
      </c>
      <c r="D55" s="192"/>
      <c r="E55" s="731" t="s">
        <v>44</v>
      </c>
    </row>
    <row r="56" spans="1:5" ht="15" hidden="1" outlineLevel="1">
      <c r="A56" s="1199"/>
      <c r="B56" s="1202"/>
      <c r="C56" s="27" t="s">
        <v>51</v>
      </c>
      <c r="D56" s="26"/>
      <c r="E56" s="732"/>
    </row>
    <row r="57" spans="1:5" ht="15" hidden="1" outlineLevel="1">
      <c r="A57" s="1199"/>
      <c r="B57" s="1202"/>
      <c r="C57" s="270" t="s">
        <v>63</v>
      </c>
      <c r="D57" s="22"/>
      <c r="E57" s="732"/>
    </row>
    <row r="58" spans="1:5" ht="15" hidden="1" outlineLevel="1">
      <c r="A58" s="1199"/>
      <c r="B58" s="1202"/>
      <c r="C58" s="270" t="s">
        <v>887</v>
      </c>
      <c r="D58" s="191"/>
      <c r="E58" s="732"/>
    </row>
    <row r="59" spans="1:5" ht="15" customHeight="1" hidden="1" outlineLevel="1">
      <c r="A59" s="1199"/>
      <c r="B59" s="1202"/>
      <c r="C59" s="270" t="s">
        <v>885</v>
      </c>
      <c r="D59" s="190"/>
      <c r="E59" s="732"/>
    </row>
    <row r="60" spans="1:5" ht="15" customHeight="1" hidden="1" outlineLevel="1" thickBot="1">
      <c r="A60" s="1200"/>
      <c r="B60" s="1203"/>
      <c r="C60" s="27" t="s">
        <v>886</v>
      </c>
      <c r="D60" s="189"/>
      <c r="E60" s="733"/>
    </row>
    <row r="61" spans="1:5" ht="15" customHeight="1" hidden="1" outlineLevel="1">
      <c r="A61" s="1198" t="s">
        <v>888</v>
      </c>
      <c r="B61" s="1201" t="s">
        <v>67</v>
      </c>
      <c r="C61" s="269" t="s">
        <v>54</v>
      </c>
      <c r="D61" s="192"/>
      <c r="E61" s="731" t="s">
        <v>44</v>
      </c>
    </row>
    <row r="62" spans="1:5" ht="15" hidden="1" outlineLevel="1">
      <c r="A62" s="1199"/>
      <c r="B62" s="1202"/>
      <c r="C62" s="27" t="s">
        <v>51</v>
      </c>
      <c r="D62" s="26"/>
      <c r="E62" s="732"/>
    </row>
    <row r="63" spans="1:5" ht="15" hidden="1" outlineLevel="1">
      <c r="A63" s="1199"/>
      <c r="B63" s="1202"/>
      <c r="C63" s="270" t="s">
        <v>63</v>
      </c>
      <c r="D63" s="22"/>
      <c r="E63" s="732"/>
    </row>
    <row r="64" spans="1:5" ht="15" hidden="1" outlineLevel="1">
      <c r="A64" s="1199"/>
      <c r="B64" s="1202"/>
      <c r="C64" s="270" t="s">
        <v>887</v>
      </c>
      <c r="D64" s="191"/>
      <c r="E64" s="732"/>
    </row>
    <row r="65" spans="1:5" ht="15" customHeight="1" hidden="1" outlineLevel="1">
      <c r="A65" s="1199"/>
      <c r="B65" s="1202"/>
      <c r="C65" s="270" t="s">
        <v>885</v>
      </c>
      <c r="D65" s="190"/>
      <c r="E65" s="732"/>
    </row>
    <row r="66" spans="1:5" ht="15" customHeight="1" hidden="1" outlineLevel="1" thickBot="1">
      <c r="A66" s="1200"/>
      <c r="B66" s="1203"/>
      <c r="C66" s="27" t="s">
        <v>886</v>
      </c>
      <c r="D66" s="189"/>
      <c r="E66" s="733"/>
    </row>
    <row r="67" spans="1:5" ht="15" customHeight="1" hidden="1" outlineLevel="1">
      <c r="A67" s="1198" t="s">
        <v>888</v>
      </c>
      <c r="B67" s="1201" t="s">
        <v>67</v>
      </c>
      <c r="C67" s="269" t="s">
        <v>54</v>
      </c>
      <c r="D67" s="192"/>
      <c r="E67" s="731" t="s">
        <v>44</v>
      </c>
    </row>
    <row r="68" spans="1:5" ht="15" hidden="1" outlineLevel="1">
      <c r="A68" s="1199"/>
      <c r="B68" s="1202"/>
      <c r="C68" s="27" t="s">
        <v>51</v>
      </c>
      <c r="D68" s="26"/>
      <c r="E68" s="732"/>
    </row>
    <row r="69" spans="1:5" ht="15" hidden="1" outlineLevel="1">
      <c r="A69" s="1199"/>
      <c r="B69" s="1202"/>
      <c r="C69" s="270" t="s">
        <v>63</v>
      </c>
      <c r="D69" s="22"/>
      <c r="E69" s="732"/>
    </row>
    <row r="70" spans="1:5" ht="15" hidden="1" outlineLevel="1">
      <c r="A70" s="1199"/>
      <c r="B70" s="1202"/>
      <c r="C70" s="270" t="s">
        <v>887</v>
      </c>
      <c r="D70" s="191"/>
      <c r="E70" s="732"/>
    </row>
    <row r="71" spans="1:5" ht="15" customHeight="1" hidden="1" outlineLevel="1">
      <c r="A71" s="1199"/>
      <c r="B71" s="1202"/>
      <c r="C71" s="270" t="s">
        <v>885</v>
      </c>
      <c r="D71" s="190"/>
      <c r="E71" s="732"/>
    </row>
    <row r="72" spans="1:5" ht="15" customHeight="1" hidden="1" outlineLevel="1" thickBot="1">
      <c r="A72" s="1200"/>
      <c r="B72" s="1203"/>
      <c r="C72" s="27" t="s">
        <v>886</v>
      </c>
      <c r="D72" s="189"/>
      <c r="E72" s="733"/>
    </row>
    <row r="73" spans="1:5" ht="15" customHeight="1" hidden="1" outlineLevel="1">
      <c r="A73" s="1198" t="s">
        <v>888</v>
      </c>
      <c r="B73" s="1201" t="s">
        <v>67</v>
      </c>
      <c r="C73" s="269" t="s">
        <v>54</v>
      </c>
      <c r="D73" s="192"/>
      <c r="E73" s="731" t="s">
        <v>44</v>
      </c>
    </row>
    <row r="74" spans="1:5" ht="15" hidden="1" outlineLevel="1">
      <c r="A74" s="1199"/>
      <c r="B74" s="1202"/>
      <c r="C74" s="27" t="s">
        <v>51</v>
      </c>
      <c r="D74" s="26"/>
      <c r="E74" s="732"/>
    </row>
    <row r="75" spans="1:5" ht="15" hidden="1" outlineLevel="1">
      <c r="A75" s="1199"/>
      <c r="B75" s="1202"/>
      <c r="C75" s="270" t="s">
        <v>63</v>
      </c>
      <c r="D75" s="22"/>
      <c r="E75" s="732"/>
    </row>
    <row r="76" spans="1:5" ht="15" hidden="1" outlineLevel="1">
      <c r="A76" s="1199"/>
      <c r="B76" s="1202"/>
      <c r="C76" s="270" t="s">
        <v>887</v>
      </c>
      <c r="D76" s="191"/>
      <c r="E76" s="732"/>
    </row>
    <row r="77" spans="1:5" ht="15" customHeight="1" hidden="1" outlineLevel="1">
      <c r="A77" s="1199"/>
      <c r="B77" s="1202"/>
      <c r="C77" s="270" t="s">
        <v>885</v>
      </c>
      <c r="D77" s="190"/>
      <c r="E77" s="732"/>
    </row>
    <row r="78" spans="1:5" ht="15" customHeight="1" hidden="1" outlineLevel="1" thickBot="1">
      <c r="A78" s="1200"/>
      <c r="B78" s="1203"/>
      <c r="C78" s="27" t="s">
        <v>886</v>
      </c>
      <c r="D78" s="189"/>
      <c r="E78" s="733"/>
    </row>
    <row r="79" spans="1:5" ht="15" customHeight="1" hidden="1" outlineLevel="1">
      <c r="A79" s="1198" t="s">
        <v>888</v>
      </c>
      <c r="B79" s="1201" t="s">
        <v>67</v>
      </c>
      <c r="C79" s="269" t="s">
        <v>54</v>
      </c>
      <c r="D79" s="192"/>
      <c r="E79" s="731" t="s">
        <v>44</v>
      </c>
    </row>
    <row r="80" spans="1:5" ht="15" hidden="1" outlineLevel="1">
      <c r="A80" s="1199"/>
      <c r="B80" s="1202"/>
      <c r="C80" s="27" t="s">
        <v>51</v>
      </c>
      <c r="D80" s="26"/>
      <c r="E80" s="732"/>
    </row>
    <row r="81" spans="1:5" ht="15" hidden="1" outlineLevel="1">
      <c r="A81" s="1199"/>
      <c r="B81" s="1202"/>
      <c r="C81" s="270" t="s">
        <v>63</v>
      </c>
      <c r="D81" s="22"/>
      <c r="E81" s="732"/>
    </row>
    <row r="82" spans="1:5" ht="15" hidden="1" outlineLevel="1">
      <c r="A82" s="1199"/>
      <c r="B82" s="1202"/>
      <c r="C82" s="270" t="s">
        <v>887</v>
      </c>
      <c r="D82" s="191"/>
      <c r="E82" s="732"/>
    </row>
    <row r="83" spans="1:5" ht="15" customHeight="1" hidden="1" outlineLevel="1">
      <c r="A83" s="1199"/>
      <c r="B83" s="1202"/>
      <c r="C83" s="270" t="s">
        <v>885</v>
      </c>
      <c r="D83" s="190"/>
      <c r="E83" s="732"/>
    </row>
    <row r="84" spans="1:5" ht="15" customHeight="1" hidden="1" outlineLevel="1" thickBot="1">
      <c r="A84" s="1200"/>
      <c r="B84" s="1203"/>
      <c r="C84" s="27" t="s">
        <v>886</v>
      </c>
      <c r="D84" s="189"/>
      <c r="E84" s="733"/>
    </row>
    <row r="85" spans="1:5" ht="15" customHeight="1" hidden="1" outlineLevel="1">
      <c r="A85" s="1198" t="s">
        <v>888</v>
      </c>
      <c r="B85" s="1201" t="s">
        <v>67</v>
      </c>
      <c r="C85" s="269" t="s">
        <v>54</v>
      </c>
      <c r="D85" s="192"/>
      <c r="E85" s="731" t="s">
        <v>44</v>
      </c>
    </row>
    <row r="86" spans="1:5" ht="15" hidden="1" outlineLevel="1">
      <c r="A86" s="1199"/>
      <c r="B86" s="1202"/>
      <c r="C86" s="27" t="s">
        <v>51</v>
      </c>
      <c r="D86" s="26"/>
      <c r="E86" s="732"/>
    </row>
    <row r="87" spans="1:5" ht="15" hidden="1" outlineLevel="1">
      <c r="A87" s="1199"/>
      <c r="B87" s="1202"/>
      <c r="C87" s="270" t="s">
        <v>63</v>
      </c>
      <c r="D87" s="22"/>
      <c r="E87" s="732"/>
    </row>
    <row r="88" spans="1:5" ht="15" hidden="1" outlineLevel="1">
      <c r="A88" s="1199"/>
      <c r="B88" s="1202"/>
      <c r="C88" s="270" t="s">
        <v>887</v>
      </c>
      <c r="D88" s="191"/>
      <c r="E88" s="732"/>
    </row>
    <row r="89" spans="1:5" ht="15" customHeight="1" hidden="1" outlineLevel="1">
      <c r="A89" s="1199"/>
      <c r="B89" s="1202"/>
      <c r="C89" s="270" t="s">
        <v>885</v>
      </c>
      <c r="D89" s="190"/>
      <c r="E89" s="732"/>
    </row>
    <row r="90" spans="1:5" ht="15" customHeight="1" hidden="1" outlineLevel="1" thickBot="1">
      <c r="A90" s="1200"/>
      <c r="B90" s="1203"/>
      <c r="C90" s="27" t="s">
        <v>886</v>
      </c>
      <c r="D90" s="189"/>
      <c r="E90" s="733"/>
    </row>
    <row r="91" spans="1:5" ht="15" customHeight="1" hidden="1" outlineLevel="1">
      <c r="A91" s="1198" t="s">
        <v>888</v>
      </c>
      <c r="B91" s="1201" t="s">
        <v>67</v>
      </c>
      <c r="C91" s="269" t="s">
        <v>54</v>
      </c>
      <c r="D91" s="192"/>
      <c r="E91" s="731" t="s">
        <v>44</v>
      </c>
    </row>
    <row r="92" spans="1:5" ht="15" hidden="1" outlineLevel="1">
      <c r="A92" s="1199"/>
      <c r="B92" s="1202"/>
      <c r="C92" s="27" t="s">
        <v>51</v>
      </c>
      <c r="D92" s="26"/>
      <c r="E92" s="732"/>
    </row>
    <row r="93" spans="1:5" ht="15" hidden="1" outlineLevel="1">
      <c r="A93" s="1199"/>
      <c r="B93" s="1202"/>
      <c r="C93" s="270" t="s">
        <v>63</v>
      </c>
      <c r="D93" s="22"/>
      <c r="E93" s="732"/>
    </row>
    <row r="94" spans="1:5" ht="15" hidden="1" outlineLevel="1">
      <c r="A94" s="1199"/>
      <c r="B94" s="1202"/>
      <c r="C94" s="270" t="s">
        <v>887</v>
      </c>
      <c r="D94" s="191"/>
      <c r="E94" s="732"/>
    </row>
    <row r="95" spans="1:5" ht="15" customHeight="1" hidden="1" outlineLevel="1">
      <c r="A95" s="1199"/>
      <c r="B95" s="1202"/>
      <c r="C95" s="270" t="s">
        <v>885</v>
      </c>
      <c r="D95" s="190"/>
      <c r="E95" s="732"/>
    </row>
    <row r="96" spans="1:5" ht="15" customHeight="1" hidden="1" outlineLevel="1" thickBot="1">
      <c r="A96" s="1200"/>
      <c r="B96" s="1203"/>
      <c r="C96" s="27" t="s">
        <v>886</v>
      </c>
      <c r="D96" s="189"/>
      <c r="E96" s="733"/>
    </row>
    <row r="97" spans="1:5" ht="15" customHeight="1" hidden="1" outlineLevel="1">
      <c r="A97" s="1198" t="s">
        <v>888</v>
      </c>
      <c r="B97" s="1201" t="s">
        <v>67</v>
      </c>
      <c r="C97" s="269" t="s">
        <v>54</v>
      </c>
      <c r="D97" s="192"/>
      <c r="E97" s="731" t="s">
        <v>44</v>
      </c>
    </row>
    <row r="98" spans="1:5" ht="15" hidden="1" outlineLevel="1">
      <c r="A98" s="1199"/>
      <c r="B98" s="1202"/>
      <c r="C98" s="27" t="s">
        <v>51</v>
      </c>
      <c r="D98" s="26"/>
      <c r="E98" s="732"/>
    </row>
    <row r="99" spans="1:5" ht="15" hidden="1" outlineLevel="1">
      <c r="A99" s="1199"/>
      <c r="B99" s="1202"/>
      <c r="C99" s="270" t="s">
        <v>63</v>
      </c>
      <c r="D99" s="22"/>
      <c r="E99" s="732"/>
    </row>
    <row r="100" spans="1:5" ht="15" hidden="1" outlineLevel="1">
      <c r="A100" s="1199"/>
      <c r="B100" s="1202"/>
      <c r="C100" s="270" t="s">
        <v>887</v>
      </c>
      <c r="D100" s="191"/>
      <c r="E100" s="732"/>
    </row>
    <row r="101" spans="1:5" ht="15" customHeight="1" hidden="1" outlineLevel="1">
      <c r="A101" s="1199"/>
      <c r="B101" s="1202"/>
      <c r="C101" s="270" t="s">
        <v>885</v>
      </c>
      <c r="D101" s="190"/>
      <c r="E101" s="732"/>
    </row>
    <row r="102" spans="1:5" ht="15" customHeight="1" hidden="1" outlineLevel="1" thickBot="1">
      <c r="A102" s="1200"/>
      <c r="B102" s="1203"/>
      <c r="C102" s="27" t="s">
        <v>886</v>
      </c>
      <c r="D102" s="189"/>
      <c r="E102" s="733"/>
    </row>
    <row r="103" spans="1:5" ht="15" customHeight="1" hidden="1" outlineLevel="1">
      <c r="A103" s="1198" t="s">
        <v>888</v>
      </c>
      <c r="B103" s="1201" t="s">
        <v>67</v>
      </c>
      <c r="C103" s="269" t="s">
        <v>54</v>
      </c>
      <c r="D103" s="192"/>
      <c r="E103" s="731" t="s">
        <v>44</v>
      </c>
    </row>
    <row r="104" spans="1:5" ht="15" hidden="1" outlineLevel="1">
      <c r="A104" s="1199"/>
      <c r="B104" s="1202"/>
      <c r="C104" s="27" t="s">
        <v>51</v>
      </c>
      <c r="D104" s="26"/>
      <c r="E104" s="732"/>
    </row>
    <row r="105" spans="1:5" ht="15" hidden="1" outlineLevel="1">
      <c r="A105" s="1199"/>
      <c r="B105" s="1202"/>
      <c r="C105" s="270" t="s">
        <v>63</v>
      </c>
      <c r="D105" s="22"/>
      <c r="E105" s="732"/>
    </row>
    <row r="106" spans="1:5" ht="15" hidden="1" outlineLevel="1">
      <c r="A106" s="1199"/>
      <c r="B106" s="1202"/>
      <c r="C106" s="270" t="s">
        <v>887</v>
      </c>
      <c r="D106" s="191"/>
      <c r="E106" s="732"/>
    </row>
    <row r="107" spans="1:5" ht="15" customHeight="1" hidden="1" outlineLevel="1">
      <c r="A107" s="1199"/>
      <c r="B107" s="1202"/>
      <c r="C107" s="270" t="s">
        <v>885</v>
      </c>
      <c r="D107" s="190"/>
      <c r="E107" s="732"/>
    </row>
    <row r="108" spans="1:5" ht="15" customHeight="1" hidden="1" outlineLevel="1" thickBot="1">
      <c r="A108" s="1200"/>
      <c r="B108" s="1203"/>
      <c r="C108" s="27" t="s">
        <v>886</v>
      </c>
      <c r="D108" s="189"/>
      <c r="E108" s="733"/>
    </row>
    <row r="109" spans="1:5" ht="15" customHeight="1" hidden="1" outlineLevel="1">
      <c r="A109" s="1198" t="s">
        <v>888</v>
      </c>
      <c r="B109" s="1201" t="s">
        <v>67</v>
      </c>
      <c r="C109" s="269" t="s">
        <v>54</v>
      </c>
      <c r="D109" s="192"/>
      <c r="E109" s="731" t="s">
        <v>44</v>
      </c>
    </row>
    <row r="110" spans="1:5" ht="15" hidden="1" outlineLevel="1">
      <c r="A110" s="1199"/>
      <c r="B110" s="1202"/>
      <c r="C110" s="27" t="s">
        <v>51</v>
      </c>
      <c r="D110" s="26"/>
      <c r="E110" s="732"/>
    </row>
    <row r="111" spans="1:5" ht="15" hidden="1" outlineLevel="1">
      <c r="A111" s="1199"/>
      <c r="B111" s="1202"/>
      <c r="C111" s="270" t="s">
        <v>63</v>
      </c>
      <c r="D111" s="22"/>
      <c r="E111" s="732"/>
    </row>
    <row r="112" spans="1:5" ht="15" hidden="1" outlineLevel="1">
      <c r="A112" s="1199"/>
      <c r="B112" s="1202"/>
      <c r="C112" s="270" t="s">
        <v>887</v>
      </c>
      <c r="D112" s="191"/>
      <c r="E112" s="732"/>
    </row>
    <row r="113" spans="1:5" ht="15" customHeight="1" hidden="1" outlineLevel="1">
      <c r="A113" s="1199"/>
      <c r="B113" s="1202"/>
      <c r="C113" s="270" t="s">
        <v>885</v>
      </c>
      <c r="D113" s="190"/>
      <c r="E113" s="732"/>
    </row>
    <row r="114" spans="1:5" ht="15" customHeight="1" hidden="1" outlineLevel="1" thickBot="1">
      <c r="A114" s="1200"/>
      <c r="B114" s="1203"/>
      <c r="C114" s="27" t="s">
        <v>886</v>
      </c>
      <c r="D114" s="189"/>
      <c r="E114" s="733"/>
    </row>
    <row r="115" spans="1:5" ht="15" customHeight="1" hidden="1" outlineLevel="1">
      <c r="A115" s="1198" t="s">
        <v>888</v>
      </c>
      <c r="B115" s="1201" t="s">
        <v>67</v>
      </c>
      <c r="C115" s="269" t="s">
        <v>54</v>
      </c>
      <c r="D115" s="192"/>
      <c r="E115" s="731" t="s">
        <v>44</v>
      </c>
    </row>
    <row r="116" spans="1:5" ht="15" hidden="1" outlineLevel="1">
      <c r="A116" s="1199"/>
      <c r="B116" s="1202"/>
      <c r="C116" s="27" t="s">
        <v>51</v>
      </c>
      <c r="D116" s="26"/>
      <c r="E116" s="732"/>
    </row>
    <row r="117" spans="1:5" ht="15" hidden="1" outlineLevel="1">
      <c r="A117" s="1199"/>
      <c r="B117" s="1202"/>
      <c r="C117" s="270" t="s">
        <v>63</v>
      </c>
      <c r="D117" s="22"/>
      <c r="E117" s="732"/>
    </row>
    <row r="118" spans="1:5" ht="15" hidden="1" outlineLevel="1">
      <c r="A118" s="1199"/>
      <c r="B118" s="1202"/>
      <c r="C118" s="270" t="s">
        <v>887</v>
      </c>
      <c r="D118" s="191"/>
      <c r="E118" s="732"/>
    </row>
    <row r="119" spans="1:5" ht="15" customHeight="1" hidden="1" outlineLevel="1">
      <c r="A119" s="1199"/>
      <c r="B119" s="1202"/>
      <c r="C119" s="270" t="s">
        <v>885</v>
      </c>
      <c r="D119" s="190"/>
      <c r="E119" s="732"/>
    </row>
    <row r="120" spans="1:5" ht="15" customHeight="1" hidden="1" outlineLevel="1" thickBot="1">
      <c r="A120" s="1200"/>
      <c r="B120" s="1203"/>
      <c r="C120" s="27" t="s">
        <v>886</v>
      </c>
      <c r="D120" s="189"/>
      <c r="E120" s="733"/>
    </row>
    <row r="121" spans="1:5" ht="15" customHeight="1" hidden="1" outlineLevel="1">
      <c r="A121" s="1198" t="s">
        <v>888</v>
      </c>
      <c r="B121" s="1201" t="s">
        <v>67</v>
      </c>
      <c r="C121" s="269" t="s">
        <v>54</v>
      </c>
      <c r="D121" s="192"/>
      <c r="E121" s="731" t="s">
        <v>44</v>
      </c>
    </row>
    <row r="122" spans="1:5" ht="15" hidden="1" outlineLevel="1">
      <c r="A122" s="1199"/>
      <c r="B122" s="1202"/>
      <c r="C122" s="27" t="s">
        <v>51</v>
      </c>
      <c r="D122" s="26"/>
      <c r="E122" s="732"/>
    </row>
    <row r="123" spans="1:5" ht="15" hidden="1" outlineLevel="1">
      <c r="A123" s="1199"/>
      <c r="B123" s="1202"/>
      <c r="C123" s="270" t="s">
        <v>63</v>
      </c>
      <c r="D123" s="22"/>
      <c r="E123" s="732"/>
    </row>
    <row r="124" spans="1:5" ht="15" hidden="1" outlineLevel="1">
      <c r="A124" s="1199"/>
      <c r="B124" s="1202"/>
      <c r="C124" s="270" t="s">
        <v>887</v>
      </c>
      <c r="D124" s="191"/>
      <c r="E124" s="732"/>
    </row>
    <row r="125" spans="1:5" ht="15" customHeight="1" hidden="1" outlineLevel="1">
      <c r="A125" s="1199"/>
      <c r="B125" s="1202"/>
      <c r="C125" s="270" t="s">
        <v>885</v>
      </c>
      <c r="D125" s="190"/>
      <c r="E125" s="732"/>
    </row>
    <row r="126" spans="1:5" ht="15" customHeight="1" hidden="1" outlineLevel="1" thickBot="1">
      <c r="A126" s="1200"/>
      <c r="B126" s="1203"/>
      <c r="C126" s="27" t="s">
        <v>886</v>
      </c>
      <c r="D126" s="189"/>
      <c r="E126" s="733"/>
    </row>
    <row r="127" spans="1:5" ht="15" customHeight="1" hidden="1" outlineLevel="1">
      <c r="A127" s="1198" t="s">
        <v>888</v>
      </c>
      <c r="B127" s="1201" t="s">
        <v>67</v>
      </c>
      <c r="C127" s="269" t="s">
        <v>54</v>
      </c>
      <c r="D127" s="192"/>
      <c r="E127" s="731" t="s">
        <v>44</v>
      </c>
    </row>
    <row r="128" spans="1:5" ht="15" hidden="1" outlineLevel="1">
      <c r="A128" s="1199"/>
      <c r="B128" s="1202"/>
      <c r="C128" s="27" t="s">
        <v>51</v>
      </c>
      <c r="D128" s="26"/>
      <c r="E128" s="732"/>
    </row>
    <row r="129" spans="1:5" ht="15" hidden="1" outlineLevel="1">
      <c r="A129" s="1199"/>
      <c r="B129" s="1202"/>
      <c r="C129" s="270" t="s">
        <v>63</v>
      </c>
      <c r="D129" s="22"/>
      <c r="E129" s="732"/>
    </row>
    <row r="130" spans="1:5" ht="15" hidden="1" outlineLevel="1">
      <c r="A130" s="1199"/>
      <c r="B130" s="1202"/>
      <c r="C130" s="270" t="s">
        <v>887</v>
      </c>
      <c r="D130" s="191"/>
      <c r="E130" s="732"/>
    </row>
    <row r="131" spans="1:5" ht="15" customHeight="1" hidden="1" outlineLevel="1">
      <c r="A131" s="1199"/>
      <c r="B131" s="1202"/>
      <c r="C131" s="270" t="s">
        <v>885</v>
      </c>
      <c r="D131" s="190"/>
      <c r="E131" s="732"/>
    </row>
    <row r="132" spans="1:5" ht="15" customHeight="1" hidden="1" outlineLevel="1" thickBot="1">
      <c r="A132" s="1200"/>
      <c r="B132" s="1203"/>
      <c r="C132" s="27" t="s">
        <v>886</v>
      </c>
      <c r="D132" s="189"/>
      <c r="E132" s="733"/>
    </row>
    <row r="133" spans="1:5" ht="15" customHeight="1" hidden="1" outlineLevel="1">
      <c r="A133" s="1198" t="s">
        <v>888</v>
      </c>
      <c r="B133" s="1201" t="s">
        <v>67</v>
      </c>
      <c r="C133" s="269" t="s">
        <v>54</v>
      </c>
      <c r="D133" s="192"/>
      <c r="E133" s="731" t="s">
        <v>44</v>
      </c>
    </row>
    <row r="134" spans="1:5" ht="15" hidden="1" outlineLevel="1">
      <c r="A134" s="1199"/>
      <c r="B134" s="1202"/>
      <c r="C134" s="27" t="s">
        <v>51</v>
      </c>
      <c r="D134" s="26"/>
      <c r="E134" s="732"/>
    </row>
    <row r="135" spans="1:5" ht="15" hidden="1" outlineLevel="1">
      <c r="A135" s="1199"/>
      <c r="B135" s="1202"/>
      <c r="C135" s="270" t="s">
        <v>63</v>
      </c>
      <c r="D135" s="22"/>
      <c r="E135" s="732"/>
    </row>
    <row r="136" spans="1:5" ht="15" hidden="1" outlineLevel="1">
      <c r="A136" s="1199"/>
      <c r="B136" s="1202"/>
      <c r="C136" s="270" t="s">
        <v>887</v>
      </c>
      <c r="D136" s="191"/>
      <c r="E136" s="732"/>
    </row>
    <row r="137" spans="1:5" ht="15" customHeight="1" hidden="1" outlineLevel="1">
      <c r="A137" s="1199"/>
      <c r="B137" s="1202"/>
      <c r="C137" s="270" t="s">
        <v>885</v>
      </c>
      <c r="D137" s="190"/>
      <c r="E137" s="732"/>
    </row>
    <row r="138" spans="1:5" ht="15" customHeight="1" hidden="1" outlineLevel="1" thickBot="1">
      <c r="A138" s="1200"/>
      <c r="B138" s="1203"/>
      <c r="C138" s="27" t="s">
        <v>886</v>
      </c>
      <c r="D138" s="189"/>
      <c r="E138" s="733"/>
    </row>
    <row r="139" spans="1:5" ht="15" customHeight="1" hidden="1" outlineLevel="1">
      <c r="A139" s="1198" t="s">
        <v>888</v>
      </c>
      <c r="B139" s="1201" t="s">
        <v>67</v>
      </c>
      <c r="C139" s="269" t="s">
        <v>54</v>
      </c>
      <c r="D139" s="192"/>
      <c r="E139" s="731" t="s">
        <v>44</v>
      </c>
    </row>
    <row r="140" spans="1:5" ht="15" hidden="1" outlineLevel="1">
      <c r="A140" s="1199"/>
      <c r="B140" s="1202"/>
      <c r="C140" s="27" t="s">
        <v>51</v>
      </c>
      <c r="D140" s="26"/>
      <c r="E140" s="732"/>
    </row>
    <row r="141" spans="1:5" ht="15" hidden="1" outlineLevel="1">
      <c r="A141" s="1199"/>
      <c r="B141" s="1202"/>
      <c r="C141" s="270" t="s">
        <v>63</v>
      </c>
      <c r="D141" s="22"/>
      <c r="E141" s="732"/>
    </row>
    <row r="142" spans="1:5" ht="15" hidden="1" outlineLevel="1">
      <c r="A142" s="1199"/>
      <c r="B142" s="1202"/>
      <c r="C142" s="270" t="s">
        <v>887</v>
      </c>
      <c r="D142" s="191"/>
      <c r="E142" s="732"/>
    </row>
    <row r="143" spans="1:5" ht="15" customHeight="1" hidden="1" outlineLevel="1">
      <c r="A143" s="1199"/>
      <c r="B143" s="1202"/>
      <c r="C143" s="270" t="s">
        <v>885</v>
      </c>
      <c r="D143" s="190"/>
      <c r="E143" s="732"/>
    </row>
    <row r="144" spans="1:5" ht="15" customHeight="1" hidden="1" outlineLevel="1" thickBot="1">
      <c r="A144" s="1200"/>
      <c r="B144" s="1203"/>
      <c r="C144" s="27" t="s">
        <v>886</v>
      </c>
      <c r="D144" s="189"/>
      <c r="E144" s="733"/>
    </row>
    <row r="145" spans="1:5" ht="15" customHeight="1" hidden="1" outlineLevel="1">
      <c r="A145" s="1198" t="s">
        <v>888</v>
      </c>
      <c r="B145" s="1201" t="s">
        <v>67</v>
      </c>
      <c r="C145" s="269" t="s">
        <v>54</v>
      </c>
      <c r="D145" s="192"/>
      <c r="E145" s="731" t="s">
        <v>44</v>
      </c>
    </row>
    <row r="146" spans="1:5" ht="15" hidden="1" outlineLevel="1">
      <c r="A146" s="1199"/>
      <c r="B146" s="1202"/>
      <c r="C146" s="27" t="s">
        <v>51</v>
      </c>
      <c r="D146" s="26"/>
      <c r="E146" s="732"/>
    </row>
    <row r="147" spans="1:5" ht="15" hidden="1" outlineLevel="1">
      <c r="A147" s="1199"/>
      <c r="B147" s="1202"/>
      <c r="C147" s="270" t="s">
        <v>63</v>
      </c>
      <c r="D147" s="22"/>
      <c r="E147" s="732"/>
    </row>
    <row r="148" spans="1:5" ht="15" hidden="1" outlineLevel="1">
      <c r="A148" s="1199"/>
      <c r="B148" s="1202"/>
      <c r="C148" s="270" t="s">
        <v>887</v>
      </c>
      <c r="D148" s="191"/>
      <c r="E148" s="732"/>
    </row>
    <row r="149" spans="1:5" ht="15" customHeight="1" hidden="1" outlineLevel="1">
      <c r="A149" s="1199"/>
      <c r="B149" s="1202"/>
      <c r="C149" s="270" t="s">
        <v>885</v>
      </c>
      <c r="D149" s="190"/>
      <c r="E149" s="732"/>
    </row>
    <row r="150" spans="1:5" ht="15" customHeight="1" hidden="1" outlineLevel="1" thickBot="1">
      <c r="A150" s="1200"/>
      <c r="B150" s="1203"/>
      <c r="C150" s="27" t="s">
        <v>886</v>
      </c>
      <c r="D150" s="189"/>
      <c r="E150" s="733"/>
    </row>
    <row r="151" spans="1:5" ht="15" customHeight="1" hidden="1" outlineLevel="1">
      <c r="A151" s="1198" t="s">
        <v>888</v>
      </c>
      <c r="B151" s="1201" t="s">
        <v>67</v>
      </c>
      <c r="C151" s="269" t="s">
        <v>54</v>
      </c>
      <c r="D151" s="192"/>
      <c r="E151" s="731" t="s">
        <v>44</v>
      </c>
    </row>
    <row r="152" spans="1:5" ht="15" hidden="1" outlineLevel="1">
      <c r="A152" s="1199"/>
      <c r="B152" s="1202"/>
      <c r="C152" s="27" t="s">
        <v>51</v>
      </c>
      <c r="D152" s="26"/>
      <c r="E152" s="732"/>
    </row>
    <row r="153" spans="1:5" ht="15" hidden="1" outlineLevel="1">
      <c r="A153" s="1199"/>
      <c r="B153" s="1202"/>
      <c r="C153" s="270" t="s">
        <v>63</v>
      </c>
      <c r="D153" s="22"/>
      <c r="E153" s="732"/>
    </row>
    <row r="154" spans="1:5" ht="15" hidden="1" outlineLevel="1">
      <c r="A154" s="1199"/>
      <c r="B154" s="1202"/>
      <c r="C154" s="270" t="s">
        <v>887</v>
      </c>
      <c r="D154" s="191"/>
      <c r="E154" s="732"/>
    </row>
    <row r="155" spans="1:5" ht="15" customHeight="1" hidden="1" outlineLevel="1">
      <c r="A155" s="1199"/>
      <c r="B155" s="1202"/>
      <c r="C155" s="270" t="s">
        <v>885</v>
      </c>
      <c r="D155" s="190"/>
      <c r="E155" s="732"/>
    </row>
    <row r="156" spans="1:5" ht="15" customHeight="1" hidden="1" outlineLevel="1" thickBot="1">
      <c r="A156" s="1200"/>
      <c r="B156" s="1203"/>
      <c r="C156" s="27" t="s">
        <v>886</v>
      </c>
      <c r="D156" s="189"/>
      <c r="E156" s="733"/>
    </row>
    <row r="157" spans="1:5" ht="15" customHeight="1" hidden="1" outlineLevel="1">
      <c r="A157" s="1198" t="s">
        <v>888</v>
      </c>
      <c r="B157" s="1201" t="s">
        <v>67</v>
      </c>
      <c r="C157" s="269" t="s">
        <v>54</v>
      </c>
      <c r="D157" s="192"/>
      <c r="E157" s="731" t="s">
        <v>44</v>
      </c>
    </row>
    <row r="158" spans="1:5" ht="15" hidden="1" outlineLevel="1">
      <c r="A158" s="1199"/>
      <c r="B158" s="1202"/>
      <c r="C158" s="27" t="s">
        <v>51</v>
      </c>
      <c r="D158" s="26"/>
      <c r="E158" s="732"/>
    </row>
    <row r="159" spans="1:5" ht="15" hidden="1" outlineLevel="1">
      <c r="A159" s="1199"/>
      <c r="B159" s="1202"/>
      <c r="C159" s="270" t="s">
        <v>63</v>
      </c>
      <c r="D159" s="22"/>
      <c r="E159" s="732"/>
    </row>
    <row r="160" spans="1:5" ht="15" hidden="1" outlineLevel="1">
      <c r="A160" s="1199"/>
      <c r="B160" s="1202"/>
      <c r="C160" s="270" t="s">
        <v>887</v>
      </c>
      <c r="D160" s="191"/>
      <c r="E160" s="732"/>
    </row>
    <row r="161" spans="1:5" ht="15" customHeight="1" hidden="1" outlineLevel="1">
      <c r="A161" s="1199"/>
      <c r="B161" s="1202"/>
      <c r="C161" s="270" t="s">
        <v>885</v>
      </c>
      <c r="D161" s="190"/>
      <c r="E161" s="732"/>
    </row>
    <row r="162" spans="1:5" ht="15" customHeight="1" hidden="1" outlineLevel="1" thickBot="1">
      <c r="A162" s="1200"/>
      <c r="B162" s="1203"/>
      <c r="C162" s="27" t="s">
        <v>886</v>
      </c>
      <c r="D162" s="189"/>
      <c r="E162" s="733"/>
    </row>
    <row r="163" spans="1:5" ht="15" customHeight="1" hidden="1" outlineLevel="1">
      <c r="A163" s="1198" t="s">
        <v>888</v>
      </c>
      <c r="B163" s="1201" t="s">
        <v>67</v>
      </c>
      <c r="C163" s="269" t="s">
        <v>54</v>
      </c>
      <c r="D163" s="192"/>
      <c r="E163" s="731" t="s">
        <v>44</v>
      </c>
    </row>
    <row r="164" spans="1:5" ht="15" hidden="1" outlineLevel="1">
      <c r="A164" s="1199"/>
      <c r="B164" s="1202"/>
      <c r="C164" s="27" t="s">
        <v>51</v>
      </c>
      <c r="D164" s="26"/>
      <c r="E164" s="732"/>
    </row>
    <row r="165" spans="1:5" ht="15" hidden="1" outlineLevel="1">
      <c r="A165" s="1199"/>
      <c r="B165" s="1202"/>
      <c r="C165" s="270" t="s">
        <v>63</v>
      </c>
      <c r="D165" s="22"/>
      <c r="E165" s="732"/>
    </row>
    <row r="166" spans="1:5" ht="15" hidden="1" outlineLevel="1">
      <c r="A166" s="1199"/>
      <c r="B166" s="1202"/>
      <c r="C166" s="270" t="s">
        <v>887</v>
      </c>
      <c r="D166" s="191"/>
      <c r="E166" s="732"/>
    </row>
    <row r="167" spans="1:5" ht="15" customHeight="1" hidden="1" outlineLevel="1">
      <c r="A167" s="1199"/>
      <c r="B167" s="1202"/>
      <c r="C167" s="270" t="s">
        <v>885</v>
      </c>
      <c r="D167" s="190"/>
      <c r="E167" s="732"/>
    </row>
    <row r="168" spans="1:5" ht="15" customHeight="1" hidden="1" outlineLevel="1" thickBot="1">
      <c r="A168" s="1200"/>
      <c r="B168" s="1203"/>
      <c r="C168" s="27" t="s">
        <v>886</v>
      </c>
      <c r="D168" s="189"/>
      <c r="E168" s="733"/>
    </row>
    <row r="169" spans="1:5" ht="15" customHeight="1" hidden="1" outlineLevel="1">
      <c r="A169" s="1198" t="s">
        <v>888</v>
      </c>
      <c r="B169" s="1201" t="s">
        <v>67</v>
      </c>
      <c r="C169" s="269" t="s">
        <v>54</v>
      </c>
      <c r="D169" s="192"/>
      <c r="E169" s="731" t="s">
        <v>44</v>
      </c>
    </row>
    <row r="170" spans="1:5" ht="15" hidden="1" outlineLevel="1">
      <c r="A170" s="1199"/>
      <c r="B170" s="1202"/>
      <c r="C170" s="27" t="s">
        <v>51</v>
      </c>
      <c r="D170" s="26"/>
      <c r="E170" s="732"/>
    </row>
    <row r="171" spans="1:5" ht="15" hidden="1" outlineLevel="1">
      <c r="A171" s="1199"/>
      <c r="B171" s="1202"/>
      <c r="C171" s="270" t="s">
        <v>63</v>
      </c>
      <c r="D171" s="22"/>
      <c r="E171" s="732"/>
    </row>
    <row r="172" spans="1:5" ht="15" hidden="1" outlineLevel="1">
      <c r="A172" s="1199"/>
      <c r="B172" s="1202"/>
      <c r="C172" s="270" t="s">
        <v>887</v>
      </c>
      <c r="D172" s="191"/>
      <c r="E172" s="732"/>
    </row>
    <row r="173" spans="1:5" ht="15" customHeight="1" hidden="1" outlineLevel="1">
      <c r="A173" s="1199"/>
      <c r="B173" s="1202"/>
      <c r="C173" s="270" t="s">
        <v>885</v>
      </c>
      <c r="D173" s="190"/>
      <c r="E173" s="732"/>
    </row>
    <row r="174" spans="1:5" ht="15" customHeight="1" hidden="1" outlineLevel="1" thickBot="1">
      <c r="A174" s="1200"/>
      <c r="B174" s="1203"/>
      <c r="C174" s="27" t="s">
        <v>886</v>
      </c>
      <c r="D174" s="189"/>
      <c r="E174" s="733"/>
    </row>
    <row r="175" spans="1:5" ht="15" customHeight="1" hidden="1" outlineLevel="1">
      <c r="A175" s="1198" t="s">
        <v>888</v>
      </c>
      <c r="B175" s="1201" t="s">
        <v>67</v>
      </c>
      <c r="C175" s="269" t="s">
        <v>54</v>
      </c>
      <c r="D175" s="192"/>
      <c r="E175" s="731" t="s">
        <v>44</v>
      </c>
    </row>
    <row r="176" spans="1:5" ht="15" hidden="1" outlineLevel="1">
      <c r="A176" s="1199"/>
      <c r="B176" s="1202"/>
      <c r="C176" s="27" t="s">
        <v>51</v>
      </c>
      <c r="D176" s="26"/>
      <c r="E176" s="732"/>
    </row>
    <row r="177" spans="1:5" ht="15" hidden="1" outlineLevel="1">
      <c r="A177" s="1199"/>
      <c r="B177" s="1202"/>
      <c r="C177" s="270" t="s">
        <v>63</v>
      </c>
      <c r="D177" s="22"/>
      <c r="E177" s="732"/>
    </row>
    <row r="178" spans="1:5" ht="15" hidden="1" outlineLevel="1">
      <c r="A178" s="1199"/>
      <c r="B178" s="1202"/>
      <c r="C178" s="270" t="s">
        <v>887</v>
      </c>
      <c r="D178" s="191"/>
      <c r="E178" s="732"/>
    </row>
    <row r="179" spans="1:5" ht="15" customHeight="1" hidden="1" outlineLevel="1">
      <c r="A179" s="1199"/>
      <c r="B179" s="1202"/>
      <c r="C179" s="270" t="s">
        <v>885</v>
      </c>
      <c r="D179" s="190"/>
      <c r="E179" s="732"/>
    </row>
    <row r="180" spans="1:5" ht="15" customHeight="1" hidden="1" outlineLevel="1" thickBot="1">
      <c r="A180" s="1200"/>
      <c r="B180" s="1203"/>
      <c r="C180" s="27" t="s">
        <v>886</v>
      </c>
      <c r="D180" s="189"/>
      <c r="E180" s="733"/>
    </row>
    <row r="181" spans="1:5" ht="15" customHeight="1" hidden="1" outlineLevel="1">
      <c r="A181" s="1198" t="s">
        <v>888</v>
      </c>
      <c r="B181" s="1201" t="s">
        <v>67</v>
      </c>
      <c r="C181" s="269" t="s">
        <v>54</v>
      </c>
      <c r="D181" s="192"/>
      <c r="E181" s="731" t="s">
        <v>44</v>
      </c>
    </row>
    <row r="182" spans="1:5" ht="15" hidden="1" outlineLevel="1">
      <c r="A182" s="1199"/>
      <c r="B182" s="1202"/>
      <c r="C182" s="27" t="s">
        <v>51</v>
      </c>
      <c r="D182" s="26"/>
      <c r="E182" s="732"/>
    </row>
    <row r="183" spans="1:5" ht="15" hidden="1" outlineLevel="1">
      <c r="A183" s="1199"/>
      <c r="B183" s="1202"/>
      <c r="C183" s="270" t="s">
        <v>63</v>
      </c>
      <c r="D183" s="22"/>
      <c r="E183" s="732"/>
    </row>
    <row r="184" spans="1:5" ht="15" hidden="1" outlineLevel="1">
      <c r="A184" s="1199"/>
      <c r="B184" s="1202"/>
      <c r="C184" s="270" t="s">
        <v>887</v>
      </c>
      <c r="D184" s="191"/>
      <c r="E184" s="732"/>
    </row>
    <row r="185" spans="1:5" ht="15" customHeight="1" hidden="1" outlineLevel="1">
      <c r="A185" s="1199"/>
      <c r="B185" s="1202"/>
      <c r="C185" s="270" t="s">
        <v>885</v>
      </c>
      <c r="D185" s="190"/>
      <c r="E185" s="732"/>
    </row>
    <row r="186" spans="1:5" ht="15" customHeight="1" hidden="1" outlineLevel="1" thickBot="1">
      <c r="A186" s="1200"/>
      <c r="B186" s="1203"/>
      <c r="C186" s="27" t="s">
        <v>886</v>
      </c>
      <c r="D186" s="189"/>
      <c r="E186" s="733"/>
    </row>
    <row r="187" spans="1:5" ht="15" customHeight="1" collapsed="1">
      <c r="A187" s="1198" t="s">
        <v>888</v>
      </c>
      <c r="B187" s="1201" t="s">
        <v>66</v>
      </c>
      <c r="C187" s="32" t="s">
        <v>62</v>
      </c>
      <c r="D187" s="188"/>
      <c r="E187" s="1204" t="s">
        <v>3144</v>
      </c>
    </row>
    <row r="188" spans="1:5" ht="15" customHeight="1">
      <c r="A188" s="1199"/>
      <c r="B188" s="1202"/>
      <c r="C188" s="187" t="s">
        <v>886</v>
      </c>
      <c r="D188" s="25"/>
      <c r="E188" s="1205"/>
    </row>
    <row r="189" spans="1:5" ht="15" customHeight="1" thickBot="1">
      <c r="A189" s="1200"/>
      <c r="B189" s="1203"/>
      <c r="C189" s="186" t="s">
        <v>885</v>
      </c>
      <c r="D189" s="185"/>
      <c r="E189" s="1206"/>
    </row>
    <row r="190" spans="1:5" ht="15" customHeight="1" hidden="1" outlineLevel="1">
      <c r="A190" s="1198" t="s">
        <v>69</v>
      </c>
      <c r="B190" s="1201" t="s">
        <v>66</v>
      </c>
      <c r="C190" s="32" t="s">
        <v>62</v>
      </c>
      <c r="D190" s="188"/>
      <c r="E190" s="731" t="s">
        <v>44</v>
      </c>
    </row>
    <row r="191" spans="1:5" ht="15" hidden="1" outlineLevel="1">
      <c r="A191" s="1199"/>
      <c r="B191" s="1202"/>
      <c r="C191" s="187" t="s">
        <v>886</v>
      </c>
      <c r="D191" s="25"/>
      <c r="E191" s="732"/>
    </row>
    <row r="192" spans="1:5" ht="15" customHeight="1" hidden="1" outlineLevel="1" thickBot="1">
      <c r="A192" s="1200"/>
      <c r="B192" s="1203"/>
      <c r="C192" s="186" t="s">
        <v>885</v>
      </c>
      <c r="D192" s="185"/>
      <c r="E192" s="733"/>
    </row>
    <row r="193" spans="1:5" ht="15" hidden="1" outlineLevel="1">
      <c r="A193" s="1198" t="s">
        <v>69</v>
      </c>
      <c r="B193" s="1201" t="s">
        <v>66</v>
      </c>
      <c r="C193" s="32" t="s">
        <v>62</v>
      </c>
      <c r="D193" s="188"/>
      <c r="E193" s="731" t="s">
        <v>44</v>
      </c>
    </row>
    <row r="194" spans="1:5" ht="15" customHeight="1" hidden="1" outlineLevel="1">
      <c r="A194" s="1199"/>
      <c r="B194" s="1202"/>
      <c r="C194" s="187" t="s">
        <v>886</v>
      </c>
      <c r="D194" s="25"/>
      <c r="E194" s="732"/>
    </row>
    <row r="195" spans="1:5" ht="15.75" hidden="1" outlineLevel="1" thickBot="1">
      <c r="A195" s="1200"/>
      <c r="B195" s="1203"/>
      <c r="C195" s="186" t="s">
        <v>885</v>
      </c>
      <c r="D195" s="185"/>
      <c r="E195" s="733"/>
    </row>
    <row r="196" spans="1:5" ht="15" customHeight="1" hidden="1" outlineLevel="1">
      <c r="A196" s="1198" t="s">
        <v>69</v>
      </c>
      <c r="B196" s="1201" t="s">
        <v>66</v>
      </c>
      <c r="C196" s="32" t="s">
        <v>62</v>
      </c>
      <c r="D196" s="188"/>
      <c r="E196" s="731" t="s">
        <v>44</v>
      </c>
    </row>
    <row r="197" spans="1:5" ht="15" hidden="1" outlineLevel="1">
      <c r="A197" s="1199"/>
      <c r="B197" s="1202"/>
      <c r="C197" s="187" t="s">
        <v>886</v>
      </c>
      <c r="D197" s="25"/>
      <c r="E197" s="732"/>
    </row>
    <row r="198" spans="1:5" ht="15" customHeight="1" hidden="1" outlineLevel="1" thickBot="1">
      <c r="A198" s="1200"/>
      <c r="B198" s="1203"/>
      <c r="C198" s="186" t="s">
        <v>885</v>
      </c>
      <c r="D198" s="185"/>
      <c r="E198" s="733"/>
    </row>
    <row r="199" spans="1:5" ht="15" hidden="1" outlineLevel="1">
      <c r="A199" s="1198" t="s">
        <v>69</v>
      </c>
      <c r="B199" s="1201" t="s">
        <v>66</v>
      </c>
      <c r="C199" s="32" t="s">
        <v>62</v>
      </c>
      <c r="D199" s="188"/>
      <c r="E199" s="731" t="s">
        <v>44</v>
      </c>
    </row>
    <row r="200" spans="1:5" ht="15" customHeight="1" hidden="1" outlineLevel="1">
      <c r="A200" s="1199"/>
      <c r="B200" s="1202"/>
      <c r="C200" s="187" t="s">
        <v>886</v>
      </c>
      <c r="D200" s="25"/>
      <c r="E200" s="732"/>
    </row>
    <row r="201" spans="1:5" ht="15.75" hidden="1" outlineLevel="1" thickBot="1">
      <c r="A201" s="1200"/>
      <c r="B201" s="1203"/>
      <c r="C201" s="186" t="s">
        <v>885</v>
      </c>
      <c r="D201" s="185"/>
      <c r="E201" s="733"/>
    </row>
    <row r="202" spans="1:5" ht="15" customHeight="1" hidden="1" outlineLevel="1">
      <c r="A202" s="1198" t="s">
        <v>69</v>
      </c>
      <c r="B202" s="1201" t="s">
        <v>66</v>
      </c>
      <c r="C202" s="32" t="s">
        <v>62</v>
      </c>
      <c r="D202" s="188"/>
      <c r="E202" s="731" t="s">
        <v>44</v>
      </c>
    </row>
    <row r="203" spans="1:5" ht="15" hidden="1" outlineLevel="1">
      <c r="A203" s="1199"/>
      <c r="B203" s="1202"/>
      <c r="C203" s="187" t="s">
        <v>886</v>
      </c>
      <c r="D203" s="25"/>
      <c r="E203" s="732"/>
    </row>
    <row r="204" spans="1:5" ht="15" customHeight="1" hidden="1" outlineLevel="1" thickBot="1">
      <c r="A204" s="1200"/>
      <c r="B204" s="1203"/>
      <c r="C204" s="186" t="s">
        <v>885</v>
      </c>
      <c r="D204" s="185"/>
      <c r="E204" s="733"/>
    </row>
    <row r="205" spans="1:5" ht="15" hidden="1" outlineLevel="1">
      <c r="A205" s="1198" t="s">
        <v>69</v>
      </c>
      <c r="B205" s="1201" t="s">
        <v>66</v>
      </c>
      <c r="C205" s="32" t="s">
        <v>62</v>
      </c>
      <c r="D205" s="188"/>
      <c r="E205" s="731" t="s">
        <v>44</v>
      </c>
    </row>
    <row r="206" spans="1:5" ht="15" customHeight="1" hidden="1" outlineLevel="1">
      <c r="A206" s="1199"/>
      <c r="B206" s="1202"/>
      <c r="C206" s="187" t="s">
        <v>886</v>
      </c>
      <c r="D206" s="25"/>
      <c r="E206" s="732"/>
    </row>
    <row r="207" spans="1:5" ht="15.75" hidden="1" outlineLevel="1" thickBot="1">
      <c r="A207" s="1200"/>
      <c r="B207" s="1203"/>
      <c r="C207" s="186" t="s">
        <v>885</v>
      </c>
      <c r="D207" s="185"/>
      <c r="E207" s="733"/>
    </row>
    <row r="208" spans="1:5" ht="15" customHeight="1" hidden="1" outlineLevel="1">
      <c r="A208" s="1198" t="s">
        <v>69</v>
      </c>
      <c r="B208" s="1201" t="s">
        <v>66</v>
      </c>
      <c r="C208" s="32" t="s">
        <v>62</v>
      </c>
      <c r="D208" s="188"/>
      <c r="E208" s="731" t="s">
        <v>44</v>
      </c>
    </row>
    <row r="209" spans="1:5" ht="15" hidden="1" outlineLevel="1">
      <c r="A209" s="1199"/>
      <c r="B209" s="1202"/>
      <c r="C209" s="187" t="s">
        <v>886</v>
      </c>
      <c r="D209" s="25"/>
      <c r="E209" s="732"/>
    </row>
    <row r="210" spans="1:5" ht="15" customHeight="1" hidden="1" outlineLevel="1" thickBot="1">
      <c r="A210" s="1200"/>
      <c r="B210" s="1203"/>
      <c r="C210" s="186" t="s">
        <v>885</v>
      </c>
      <c r="D210" s="185"/>
      <c r="E210" s="733"/>
    </row>
    <row r="211" spans="1:5" ht="15" hidden="1" outlineLevel="1">
      <c r="A211" s="1198" t="s">
        <v>69</v>
      </c>
      <c r="B211" s="1201" t="s">
        <v>66</v>
      </c>
      <c r="C211" s="32" t="s">
        <v>62</v>
      </c>
      <c r="D211" s="188"/>
      <c r="E211" s="731" t="s">
        <v>44</v>
      </c>
    </row>
    <row r="212" spans="1:5" ht="15" customHeight="1" hidden="1" outlineLevel="1">
      <c r="A212" s="1199"/>
      <c r="B212" s="1202"/>
      <c r="C212" s="187" t="s">
        <v>886</v>
      </c>
      <c r="D212" s="25"/>
      <c r="E212" s="732"/>
    </row>
    <row r="213" spans="1:5" ht="15.75" hidden="1" outlineLevel="1" thickBot="1">
      <c r="A213" s="1200"/>
      <c r="B213" s="1203"/>
      <c r="C213" s="186" t="s">
        <v>885</v>
      </c>
      <c r="D213" s="185"/>
      <c r="E213" s="733"/>
    </row>
    <row r="214" spans="1:5" ht="15" customHeight="1" hidden="1" outlineLevel="1">
      <c r="A214" s="1198" t="s">
        <v>69</v>
      </c>
      <c r="B214" s="1201" t="s">
        <v>66</v>
      </c>
      <c r="C214" s="32" t="s">
        <v>62</v>
      </c>
      <c r="D214" s="188"/>
      <c r="E214" s="731" t="s">
        <v>44</v>
      </c>
    </row>
    <row r="215" spans="1:5" ht="15" hidden="1" outlineLevel="1">
      <c r="A215" s="1199"/>
      <c r="B215" s="1202"/>
      <c r="C215" s="187" t="s">
        <v>886</v>
      </c>
      <c r="D215" s="25"/>
      <c r="E215" s="732"/>
    </row>
    <row r="216" spans="1:5" ht="15" customHeight="1" hidden="1" outlineLevel="1" thickBot="1">
      <c r="A216" s="1200"/>
      <c r="B216" s="1203"/>
      <c r="C216" s="186" t="s">
        <v>885</v>
      </c>
      <c r="D216" s="185"/>
      <c r="E216" s="733"/>
    </row>
    <row r="217" spans="1:5" ht="15" hidden="1" outlineLevel="1">
      <c r="A217" s="1198" t="s">
        <v>69</v>
      </c>
      <c r="B217" s="1201" t="s">
        <v>66</v>
      </c>
      <c r="C217" s="32" t="s">
        <v>62</v>
      </c>
      <c r="D217" s="188"/>
      <c r="E217" s="731" t="s">
        <v>44</v>
      </c>
    </row>
    <row r="218" spans="1:5" ht="15" customHeight="1" hidden="1" outlineLevel="1">
      <c r="A218" s="1199"/>
      <c r="B218" s="1202"/>
      <c r="C218" s="187" t="s">
        <v>886</v>
      </c>
      <c r="D218" s="25"/>
      <c r="E218" s="732"/>
    </row>
    <row r="219" spans="1:5" ht="15.75" hidden="1" outlineLevel="1" thickBot="1">
      <c r="A219" s="1200"/>
      <c r="B219" s="1203"/>
      <c r="C219" s="186" t="s">
        <v>885</v>
      </c>
      <c r="D219" s="185"/>
      <c r="E219" s="733"/>
    </row>
    <row r="220" spans="1:5" ht="15" customHeight="1" hidden="1" outlineLevel="1">
      <c r="A220" s="1198" t="s">
        <v>69</v>
      </c>
      <c r="B220" s="1201" t="s">
        <v>66</v>
      </c>
      <c r="C220" s="32" t="s">
        <v>62</v>
      </c>
      <c r="D220" s="188"/>
      <c r="E220" s="731" t="s">
        <v>44</v>
      </c>
    </row>
    <row r="221" spans="1:5" ht="15" hidden="1" outlineLevel="1">
      <c r="A221" s="1199"/>
      <c r="B221" s="1202"/>
      <c r="C221" s="187" t="s">
        <v>886</v>
      </c>
      <c r="D221" s="25"/>
      <c r="E221" s="732"/>
    </row>
    <row r="222" spans="1:5" ht="15" customHeight="1" hidden="1" outlineLevel="1" thickBot="1">
      <c r="A222" s="1200"/>
      <c r="B222" s="1203"/>
      <c r="C222" s="186" t="s">
        <v>885</v>
      </c>
      <c r="D222" s="185"/>
      <c r="E222" s="733"/>
    </row>
    <row r="223" spans="1:5" ht="15" hidden="1" outlineLevel="1">
      <c r="A223" s="1198" t="s">
        <v>69</v>
      </c>
      <c r="B223" s="1201" t="s">
        <v>66</v>
      </c>
      <c r="C223" s="32" t="s">
        <v>62</v>
      </c>
      <c r="D223" s="188"/>
      <c r="E223" s="731" t="s">
        <v>44</v>
      </c>
    </row>
    <row r="224" spans="1:5" ht="15" customHeight="1" hidden="1" outlineLevel="1">
      <c r="A224" s="1199"/>
      <c r="B224" s="1202"/>
      <c r="C224" s="187" t="s">
        <v>886</v>
      </c>
      <c r="D224" s="25"/>
      <c r="E224" s="732"/>
    </row>
    <row r="225" spans="1:5" ht="15.75" hidden="1" outlineLevel="1" thickBot="1">
      <c r="A225" s="1200"/>
      <c r="B225" s="1203"/>
      <c r="C225" s="186" t="s">
        <v>885</v>
      </c>
      <c r="D225" s="185"/>
      <c r="E225" s="733"/>
    </row>
    <row r="226" spans="1:5" ht="15" customHeight="1" hidden="1" outlineLevel="1">
      <c r="A226" s="1198" t="s">
        <v>69</v>
      </c>
      <c r="B226" s="1201" t="s">
        <v>66</v>
      </c>
      <c r="C226" s="32" t="s">
        <v>62</v>
      </c>
      <c r="D226" s="188"/>
      <c r="E226" s="731" t="s">
        <v>44</v>
      </c>
    </row>
    <row r="227" spans="1:5" ht="15" hidden="1" outlineLevel="1">
      <c r="A227" s="1199"/>
      <c r="B227" s="1202"/>
      <c r="C227" s="187" t="s">
        <v>886</v>
      </c>
      <c r="D227" s="25"/>
      <c r="E227" s="732"/>
    </row>
    <row r="228" spans="1:5" ht="15" customHeight="1" hidden="1" outlineLevel="1" thickBot="1">
      <c r="A228" s="1200"/>
      <c r="B228" s="1203"/>
      <c r="C228" s="186" t="s">
        <v>885</v>
      </c>
      <c r="D228" s="185"/>
      <c r="E228" s="733"/>
    </row>
    <row r="229" spans="1:5" ht="15" hidden="1" outlineLevel="1">
      <c r="A229" s="1198" t="s">
        <v>69</v>
      </c>
      <c r="B229" s="1201" t="s">
        <v>66</v>
      </c>
      <c r="C229" s="32" t="s">
        <v>62</v>
      </c>
      <c r="D229" s="188"/>
      <c r="E229" s="731" t="s">
        <v>44</v>
      </c>
    </row>
    <row r="230" spans="1:5" ht="15" customHeight="1" hidden="1" outlineLevel="1">
      <c r="A230" s="1199"/>
      <c r="B230" s="1202"/>
      <c r="C230" s="187" t="s">
        <v>886</v>
      </c>
      <c r="D230" s="25"/>
      <c r="E230" s="732"/>
    </row>
    <row r="231" spans="1:5" ht="15.75" hidden="1" outlineLevel="1" thickBot="1">
      <c r="A231" s="1200"/>
      <c r="B231" s="1203"/>
      <c r="C231" s="186" t="s">
        <v>885</v>
      </c>
      <c r="D231" s="185"/>
      <c r="E231" s="733"/>
    </row>
    <row r="232" spans="1:5" ht="15" customHeight="1" hidden="1" outlineLevel="1">
      <c r="A232" s="1198" t="s">
        <v>69</v>
      </c>
      <c r="B232" s="1201" t="s">
        <v>66</v>
      </c>
      <c r="C232" s="32" t="s">
        <v>62</v>
      </c>
      <c r="D232" s="188"/>
      <c r="E232" s="731" t="s">
        <v>44</v>
      </c>
    </row>
    <row r="233" spans="1:5" ht="15" hidden="1" outlineLevel="1">
      <c r="A233" s="1199"/>
      <c r="B233" s="1202"/>
      <c r="C233" s="187" t="s">
        <v>886</v>
      </c>
      <c r="D233" s="25"/>
      <c r="E233" s="732"/>
    </row>
    <row r="234" spans="1:5" ht="15" customHeight="1" hidden="1" outlineLevel="1" thickBot="1">
      <c r="A234" s="1200"/>
      <c r="B234" s="1203"/>
      <c r="C234" s="186" t="s">
        <v>885</v>
      </c>
      <c r="D234" s="185"/>
      <c r="E234" s="733"/>
    </row>
    <row r="235" spans="1:5" ht="15" hidden="1" outlineLevel="1">
      <c r="A235" s="1198" t="s">
        <v>69</v>
      </c>
      <c r="B235" s="1201" t="s">
        <v>66</v>
      </c>
      <c r="C235" s="32" t="s">
        <v>62</v>
      </c>
      <c r="D235" s="188"/>
      <c r="E235" s="731" t="s">
        <v>44</v>
      </c>
    </row>
    <row r="236" spans="1:5" ht="15" customHeight="1" hidden="1" outlineLevel="1">
      <c r="A236" s="1199"/>
      <c r="B236" s="1202"/>
      <c r="C236" s="187" t="s">
        <v>886</v>
      </c>
      <c r="D236" s="25"/>
      <c r="E236" s="732"/>
    </row>
    <row r="237" spans="1:5" ht="15.75" hidden="1" outlineLevel="1" thickBot="1">
      <c r="A237" s="1200"/>
      <c r="B237" s="1203"/>
      <c r="C237" s="186" t="s">
        <v>885</v>
      </c>
      <c r="D237" s="185"/>
      <c r="E237" s="733"/>
    </row>
    <row r="238" spans="1:5" ht="15" customHeight="1" hidden="1" outlineLevel="1">
      <c r="A238" s="1198" t="s">
        <v>69</v>
      </c>
      <c r="B238" s="1201" t="s">
        <v>66</v>
      </c>
      <c r="C238" s="32" t="s">
        <v>62</v>
      </c>
      <c r="D238" s="188"/>
      <c r="E238" s="731" t="s">
        <v>44</v>
      </c>
    </row>
    <row r="239" spans="1:5" ht="15" hidden="1" outlineLevel="1">
      <c r="A239" s="1199"/>
      <c r="B239" s="1202"/>
      <c r="C239" s="187" t="s">
        <v>886</v>
      </c>
      <c r="D239" s="25"/>
      <c r="E239" s="732"/>
    </row>
    <row r="240" spans="1:5" ht="15" customHeight="1" hidden="1" outlineLevel="1" thickBot="1">
      <c r="A240" s="1200"/>
      <c r="B240" s="1203"/>
      <c r="C240" s="186" t="s">
        <v>885</v>
      </c>
      <c r="D240" s="185"/>
      <c r="E240" s="733"/>
    </row>
    <row r="241" spans="1:5" ht="15" hidden="1" outlineLevel="1">
      <c r="A241" s="1198" t="s">
        <v>69</v>
      </c>
      <c r="B241" s="1201" t="s">
        <v>66</v>
      </c>
      <c r="C241" s="32" t="s">
        <v>62</v>
      </c>
      <c r="D241" s="188"/>
      <c r="E241" s="731" t="s">
        <v>44</v>
      </c>
    </row>
    <row r="242" spans="1:5" ht="15" customHeight="1" hidden="1" outlineLevel="1">
      <c r="A242" s="1199"/>
      <c r="B242" s="1202"/>
      <c r="C242" s="187" t="s">
        <v>886</v>
      </c>
      <c r="D242" s="25"/>
      <c r="E242" s="732"/>
    </row>
    <row r="243" spans="1:5" ht="15.75" hidden="1" outlineLevel="1" thickBot="1">
      <c r="A243" s="1200"/>
      <c r="B243" s="1203"/>
      <c r="C243" s="186" t="s">
        <v>885</v>
      </c>
      <c r="D243" s="185"/>
      <c r="E243" s="733"/>
    </row>
    <row r="244" spans="1:5" ht="15" customHeight="1" hidden="1" outlineLevel="1">
      <c r="A244" s="1198" t="s">
        <v>69</v>
      </c>
      <c r="B244" s="1201" t="s">
        <v>66</v>
      </c>
      <c r="C244" s="32" t="s">
        <v>62</v>
      </c>
      <c r="D244" s="188"/>
      <c r="E244" s="731" t="s">
        <v>44</v>
      </c>
    </row>
    <row r="245" spans="1:5" ht="15" hidden="1" outlineLevel="1">
      <c r="A245" s="1199"/>
      <c r="B245" s="1202"/>
      <c r="C245" s="187" t="s">
        <v>886</v>
      </c>
      <c r="D245" s="25"/>
      <c r="E245" s="732"/>
    </row>
    <row r="246" spans="1:5" ht="15" customHeight="1" hidden="1" outlineLevel="1" thickBot="1">
      <c r="A246" s="1200"/>
      <c r="B246" s="1203"/>
      <c r="C246" s="186" t="s">
        <v>885</v>
      </c>
      <c r="D246" s="185"/>
      <c r="E246" s="733"/>
    </row>
    <row r="247" spans="1:5" ht="15" hidden="1" outlineLevel="1">
      <c r="A247" s="1198" t="s">
        <v>69</v>
      </c>
      <c r="B247" s="1201" t="s">
        <v>66</v>
      </c>
      <c r="C247" s="32" t="s">
        <v>62</v>
      </c>
      <c r="D247" s="188"/>
      <c r="E247" s="731" t="s">
        <v>44</v>
      </c>
    </row>
    <row r="248" spans="1:5" ht="15" customHeight="1" hidden="1" outlineLevel="1">
      <c r="A248" s="1199"/>
      <c r="B248" s="1202"/>
      <c r="C248" s="187" t="s">
        <v>886</v>
      </c>
      <c r="D248" s="25"/>
      <c r="E248" s="732"/>
    </row>
    <row r="249" spans="1:5" ht="15.75" hidden="1" outlineLevel="1" thickBot="1">
      <c r="A249" s="1200"/>
      <c r="B249" s="1203"/>
      <c r="C249" s="186" t="s">
        <v>885</v>
      </c>
      <c r="D249" s="185"/>
      <c r="E249" s="733"/>
    </row>
    <row r="250" spans="1:5" ht="15" customHeight="1" hidden="1" outlineLevel="1">
      <c r="A250" s="1198" t="s">
        <v>69</v>
      </c>
      <c r="B250" s="1201" t="s">
        <v>66</v>
      </c>
      <c r="C250" s="32" t="s">
        <v>62</v>
      </c>
      <c r="D250" s="188"/>
      <c r="E250" s="731" t="s">
        <v>44</v>
      </c>
    </row>
    <row r="251" spans="1:5" ht="15" hidden="1" outlineLevel="1">
      <c r="A251" s="1199"/>
      <c r="B251" s="1202"/>
      <c r="C251" s="187" t="s">
        <v>886</v>
      </c>
      <c r="D251" s="25"/>
      <c r="E251" s="732"/>
    </row>
    <row r="252" spans="1:5" ht="15" customHeight="1" hidden="1" outlineLevel="1" thickBot="1">
      <c r="A252" s="1200"/>
      <c r="B252" s="1203"/>
      <c r="C252" s="186" t="s">
        <v>885</v>
      </c>
      <c r="D252" s="185"/>
      <c r="E252" s="733"/>
    </row>
    <row r="253" spans="1:5" ht="15" hidden="1" outlineLevel="1">
      <c r="A253" s="1198" t="s">
        <v>69</v>
      </c>
      <c r="B253" s="1201" t="s">
        <v>66</v>
      </c>
      <c r="C253" s="32" t="s">
        <v>62</v>
      </c>
      <c r="D253" s="188"/>
      <c r="E253" s="731" t="s">
        <v>44</v>
      </c>
    </row>
    <row r="254" spans="1:5" ht="15" customHeight="1" hidden="1" outlineLevel="1">
      <c r="A254" s="1199"/>
      <c r="B254" s="1202"/>
      <c r="C254" s="187" t="s">
        <v>886</v>
      </c>
      <c r="D254" s="25"/>
      <c r="E254" s="732"/>
    </row>
    <row r="255" spans="1:5" ht="15.75" hidden="1" outlineLevel="1" thickBot="1">
      <c r="A255" s="1200"/>
      <c r="B255" s="1203"/>
      <c r="C255" s="186" t="s">
        <v>885</v>
      </c>
      <c r="D255" s="185"/>
      <c r="E255" s="733"/>
    </row>
    <row r="256" spans="1:5" ht="15" customHeight="1" hidden="1" outlineLevel="1">
      <c r="A256" s="1198" t="s">
        <v>69</v>
      </c>
      <c r="B256" s="1201" t="s">
        <v>66</v>
      </c>
      <c r="C256" s="32" t="s">
        <v>62</v>
      </c>
      <c r="D256" s="188"/>
      <c r="E256" s="731" t="s">
        <v>44</v>
      </c>
    </row>
    <row r="257" spans="1:5" ht="15" hidden="1" outlineLevel="1">
      <c r="A257" s="1199"/>
      <c r="B257" s="1202"/>
      <c r="C257" s="187" t="s">
        <v>886</v>
      </c>
      <c r="D257" s="25"/>
      <c r="E257" s="732"/>
    </row>
    <row r="258" spans="1:5" ht="15" customHeight="1" hidden="1" outlineLevel="1" thickBot="1">
      <c r="A258" s="1200"/>
      <c r="B258" s="1203"/>
      <c r="C258" s="186" t="s">
        <v>885</v>
      </c>
      <c r="D258" s="185"/>
      <c r="E258" s="733"/>
    </row>
    <row r="259" spans="1:5" ht="15" hidden="1" outlineLevel="1">
      <c r="A259" s="1198" t="s">
        <v>69</v>
      </c>
      <c r="B259" s="1201" t="s">
        <v>66</v>
      </c>
      <c r="C259" s="32" t="s">
        <v>62</v>
      </c>
      <c r="D259" s="188"/>
      <c r="E259" s="731" t="s">
        <v>44</v>
      </c>
    </row>
    <row r="260" spans="1:5" ht="15" customHeight="1" hidden="1" outlineLevel="1">
      <c r="A260" s="1199"/>
      <c r="B260" s="1202"/>
      <c r="C260" s="187" t="s">
        <v>886</v>
      </c>
      <c r="D260" s="25"/>
      <c r="E260" s="732"/>
    </row>
    <row r="261" spans="1:5" ht="15.75" hidden="1" outlineLevel="1" thickBot="1">
      <c r="A261" s="1200"/>
      <c r="B261" s="1203"/>
      <c r="C261" s="186" t="s">
        <v>885</v>
      </c>
      <c r="D261" s="185"/>
      <c r="E261" s="733"/>
    </row>
    <row r="262" spans="1:5" ht="15" customHeight="1" hidden="1" outlineLevel="1">
      <c r="A262" s="1198" t="s">
        <v>69</v>
      </c>
      <c r="B262" s="1201" t="s">
        <v>66</v>
      </c>
      <c r="C262" s="32" t="s">
        <v>62</v>
      </c>
      <c r="D262" s="188"/>
      <c r="E262" s="731" t="s">
        <v>44</v>
      </c>
    </row>
    <row r="263" spans="1:5" ht="15" hidden="1" outlineLevel="1">
      <c r="A263" s="1199"/>
      <c r="B263" s="1202"/>
      <c r="C263" s="187" t="s">
        <v>886</v>
      </c>
      <c r="D263" s="25"/>
      <c r="E263" s="732"/>
    </row>
    <row r="264" spans="1:5" ht="15" customHeight="1" hidden="1" outlineLevel="1" thickBot="1">
      <c r="A264" s="1200"/>
      <c r="B264" s="1203"/>
      <c r="C264" s="186" t="s">
        <v>885</v>
      </c>
      <c r="D264" s="185"/>
      <c r="E264" s="733"/>
    </row>
    <row r="265" spans="1:5" ht="15" hidden="1" outlineLevel="1">
      <c r="A265" s="1198" t="s">
        <v>69</v>
      </c>
      <c r="B265" s="1201" t="s">
        <v>66</v>
      </c>
      <c r="C265" s="32" t="s">
        <v>62</v>
      </c>
      <c r="D265" s="188"/>
      <c r="E265" s="731" t="s">
        <v>44</v>
      </c>
    </row>
    <row r="266" spans="1:5" ht="15" customHeight="1" hidden="1" outlineLevel="1">
      <c r="A266" s="1199"/>
      <c r="B266" s="1202"/>
      <c r="C266" s="187" t="s">
        <v>886</v>
      </c>
      <c r="D266" s="25"/>
      <c r="E266" s="732"/>
    </row>
    <row r="267" spans="1:5" ht="15.75" hidden="1" outlineLevel="1" thickBot="1">
      <c r="A267" s="1200"/>
      <c r="B267" s="1203"/>
      <c r="C267" s="186" t="s">
        <v>885</v>
      </c>
      <c r="D267" s="185"/>
      <c r="E267" s="733"/>
    </row>
    <row r="268" spans="1:5" ht="15" customHeight="1" hidden="1" outlineLevel="1">
      <c r="A268" s="1198" t="s">
        <v>69</v>
      </c>
      <c r="B268" s="1201" t="s">
        <v>66</v>
      </c>
      <c r="C268" s="32" t="s">
        <v>62</v>
      </c>
      <c r="D268" s="188"/>
      <c r="E268" s="731" t="s">
        <v>44</v>
      </c>
    </row>
    <row r="269" spans="1:5" ht="15" hidden="1" outlineLevel="1">
      <c r="A269" s="1199"/>
      <c r="B269" s="1202"/>
      <c r="C269" s="187" t="s">
        <v>886</v>
      </c>
      <c r="D269" s="25"/>
      <c r="E269" s="732"/>
    </row>
    <row r="270" spans="1:5" ht="15" customHeight="1" hidden="1" outlineLevel="1" thickBot="1">
      <c r="A270" s="1200"/>
      <c r="B270" s="1203"/>
      <c r="C270" s="186" t="s">
        <v>885</v>
      </c>
      <c r="D270" s="185"/>
      <c r="E270" s="733"/>
    </row>
    <row r="271" spans="1:5" ht="15" hidden="1" outlineLevel="1">
      <c r="A271" s="1198" t="s">
        <v>69</v>
      </c>
      <c r="B271" s="1201" t="s">
        <v>66</v>
      </c>
      <c r="C271" s="32" t="s">
        <v>62</v>
      </c>
      <c r="D271" s="188"/>
      <c r="E271" s="731" t="s">
        <v>44</v>
      </c>
    </row>
    <row r="272" spans="1:5" ht="15" customHeight="1" hidden="1" outlineLevel="1">
      <c r="A272" s="1199"/>
      <c r="B272" s="1202"/>
      <c r="C272" s="187" t="s">
        <v>886</v>
      </c>
      <c r="D272" s="25"/>
      <c r="E272" s="732"/>
    </row>
    <row r="273" spans="1:5" ht="15.75" hidden="1" outlineLevel="1" thickBot="1">
      <c r="A273" s="1200"/>
      <c r="B273" s="1203"/>
      <c r="C273" s="186" t="s">
        <v>885</v>
      </c>
      <c r="D273" s="185"/>
      <c r="E273" s="733"/>
    </row>
    <row r="274" spans="1:5" ht="15" customHeight="1" hidden="1" outlineLevel="1">
      <c r="A274" s="1198" t="s">
        <v>69</v>
      </c>
      <c r="B274" s="1201" t="s">
        <v>66</v>
      </c>
      <c r="C274" s="32" t="s">
        <v>62</v>
      </c>
      <c r="D274" s="188"/>
      <c r="E274" s="731" t="s">
        <v>44</v>
      </c>
    </row>
    <row r="275" spans="1:5" ht="15" hidden="1" outlineLevel="1">
      <c r="A275" s="1199"/>
      <c r="B275" s="1202"/>
      <c r="C275" s="187" t="s">
        <v>886</v>
      </c>
      <c r="D275" s="25"/>
      <c r="E275" s="732"/>
    </row>
    <row r="276" spans="1:5" ht="15" customHeight="1" hidden="1" outlineLevel="1" thickBot="1">
      <c r="A276" s="1200"/>
      <c r="B276" s="1203"/>
      <c r="C276" s="186" t="s">
        <v>885</v>
      </c>
      <c r="D276" s="185"/>
      <c r="E276" s="733"/>
    </row>
    <row r="277" spans="1:5" ht="15" collapsed="1">
      <c r="A277" s="183"/>
      <c r="B277" s="183"/>
      <c r="C277" s="184"/>
      <c r="D277" s="26"/>
      <c r="E277" s="1207"/>
    </row>
    <row r="278" spans="1:5" ht="15" customHeight="1">
      <c r="A278" s="183"/>
      <c r="B278" s="183"/>
      <c r="C278" s="184"/>
      <c r="D278" s="26"/>
      <c r="E278" s="1207"/>
    </row>
    <row r="279" spans="1:5" ht="15">
      <c r="A279" s="183"/>
      <c r="B279" s="183"/>
      <c r="C279" s="183"/>
      <c r="D279" s="182"/>
      <c r="E279" s="1207"/>
    </row>
    <row r="280" spans="1:5" ht="15" customHeight="1">
      <c r="A280" s="183"/>
      <c r="B280" s="183"/>
      <c r="C280" s="184"/>
      <c r="D280" s="26"/>
      <c r="E280" s="1207"/>
    </row>
    <row r="281" spans="1:5" ht="15">
      <c r="A281" s="183"/>
      <c r="B281" s="183"/>
      <c r="C281" s="184"/>
      <c r="D281" s="26"/>
      <c r="E281" s="1207"/>
    </row>
    <row r="282" spans="1:5" ht="15" customHeight="1">
      <c r="A282" s="183"/>
      <c r="B282" s="183"/>
      <c r="C282" s="183"/>
      <c r="D282" s="182"/>
      <c r="E282" s="1207"/>
    </row>
    <row r="283" spans="1:5" ht="15">
      <c r="A283" s="183"/>
      <c r="B283" s="183"/>
      <c r="C283" s="184"/>
      <c r="D283" s="26"/>
      <c r="E283" s="1207"/>
    </row>
    <row r="284" spans="1:5" ht="15" customHeight="1">
      <c r="A284" s="183"/>
      <c r="B284" s="183"/>
      <c r="C284" s="184"/>
      <c r="D284" s="26"/>
      <c r="E284" s="1207"/>
    </row>
    <row r="285" spans="1:5" ht="15">
      <c r="A285" s="183"/>
      <c r="B285" s="183"/>
      <c r="C285" s="183"/>
      <c r="D285" s="182"/>
      <c r="E285" s="1207"/>
    </row>
    <row r="286" spans="1:5" ht="15" customHeight="1">
      <c r="A286" s="183"/>
      <c r="B286" s="183"/>
      <c r="C286" s="184"/>
      <c r="D286" s="26"/>
      <c r="E286" s="1207"/>
    </row>
    <row r="287" spans="1:5" ht="15">
      <c r="A287" s="183"/>
      <c r="B287" s="183"/>
      <c r="C287" s="184"/>
      <c r="D287" s="26"/>
      <c r="E287" s="1207"/>
    </row>
    <row r="288" spans="1:5" ht="15">
      <c r="A288" s="183"/>
      <c r="B288" s="183"/>
      <c r="C288" s="183"/>
      <c r="D288" s="182"/>
      <c r="E288" s="1207"/>
    </row>
    <row r="289" spans="1:5" ht="15">
      <c r="A289" s="183"/>
      <c r="B289" s="183"/>
      <c r="C289" s="184"/>
      <c r="D289" s="26"/>
      <c r="E289" s="1207"/>
    </row>
    <row r="290" spans="1:5" ht="15">
      <c r="A290" s="183"/>
      <c r="B290" s="183"/>
      <c r="C290" s="184"/>
      <c r="D290" s="26"/>
      <c r="E290" s="1207"/>
    </row>
    <row r="291" spans="1:5" ht="15">
      <c r="A291" s="183"/>
      <c r="B291" s="183"/>
      <c r="C291" s="183"/>
      <c r="D291" s="182"/>
      <c r="E291" s="1207"/>
    </row>
    <row r="292" spans="1:5" ht="15">
      <c r="A292" s="183"/>
      <c r="B292" s="183"/>
      <c r="C292" s="184"/>
      <c r="D292" s="26"/>
      <c r="E292" s="1207"/>
    </row>
    <row r="293" spans="1:5" ht="15">
      <c r="A293" s="183"/>
      <c r="B293" s="183"/>
      <c r="C293" s="184"/>
      <c r="D293" s="26"/>
      <c r="E293" s="1207"/>
    </row>
    <row r="294" spans="1:5" ht="15">
      <c r="A294" s="183"/>
      <c r="B294" s="183"/>
      <c r="C294" s="183"/>
      <c r="D294" s="182"/>
      <c r="E294" s="1207"/>
    </row>
    <row r="295" spans="1:5" ht="15">
      <c r="A295" s="183"/>
      <c r="B295" s="183"/>
      <c r="C295" s="184"/>
      <c r="D295" s="26"/>
      <c r="E295" s="1207"/>
    </row>
    <row r="296" spans="1:5" ht="15">
      <c r="A296" s="183"/>
      <c r="B296" s="183"/>
      <c r="C296" s="184"/>
      <c r="D296" s="26"/>
      <c r="E296" s="1207"/>
    </row>
    <row r="297" spans="1:5" ht="15">
      <c r="A297" s="183"/>
      <c r="B297" s="183"/>
      <c r="C297" s="183"/>
      <c r="D297" s="182"/>
      <c r="E297" s="1207"/>
    </row>
    <row r="298" spans="1:5" ht="15">
      <c r="A298" s="183"/>
      <c r="B298" s="183"/>
      <c r="C298" s="184"/>
      <c r="D298" s="26"/>
      <c r="E298" s="1207"/>
    </row>
    <row r="299" spans="1:5" ht="15">
      <c r="A299" s="183"/>
      <c r="B299" s="183"/>
      <c r="C299" s="184"/>
      <c r="D299" s="26"/>
      <c r="E299" s="1207"/>
    </row>
    <row r="300" spans="1:5" ht="15">
      <c r="A300" s="183"/>
      <c r="B300" s="183"/>
      <c r="C300" s="183"/>
      <c r="D300" s="182"/>
      <c r="E300" s="1207"/>
    </row>
    <row r="301" spans="1:5" ht="15">
      <c r="A301" s="183"/>
      <c r="B301" s="183"/>
      <c r="C301" s="184"/>
      <c r="D301" s="26"/>
      <c r="E301" s="1207"/>
    </row>
    <row r="302" spans="1:5" ht="15">
      <c r="A302" s="183"/>
      <c r="B302" s="183"/>
      <c r="C302" s="184"/>
      <c r="D302" s="26"/>
      <c r="E302" s="1207"/>
    </row>
    <row r="303" spans="1:5" ht="15">
      <c r="A303" s="183"/>
      <c r="B303" s="183"/>
      <c r="C303" s="183"/>
      <c r="D303" s="182"/>
      <c r="E303" s="1207"/>
    </row>
    <row r="304" spans="1:5" ht="15">
      <c r="A304" s="183"/>
      <c r="B304" s="183"/>
      <c r="C304" s="184"/>
      <c r="D304" s="26"/>
      <c r="E304" s="1207"/>
    </row>
    <row r="305" spans="1:5" ht="15">
      <c r="A305" s="183"/>
      <c r="B305" s="183"/>
      <c r="C305" s="184"/>
      <c r="D305" s="26"/>
      <c r="E305" s="1207"/>
    </row>
    <row r="306" spans="1:5" ht="15">
      <c r="A306" s="183"/>
      <c r="B306" s="183"/>
      <c r="C306" s="183"/>
      <c r="D306" s="182"/>
      <c r="E306" s="1207"/>
    </row>
    <row r="307" spans="1:5" ht="15">
      <c r="A307" s="1"/>
      <c r="B307" s="1"/>
      <c r="C307" s="1"/>
      <c r="D307" s="1"/>
      <c r="E307" s="2"/>
    </row>
    <row r="308" spans="1:5" ht="15">
      <c r="A308" s="1"/>
      <c r="B308" s="1"/>
      <c r="C308" s="1"/>
      <c r="D308" s="1"/>
      <c r="E308" s="2"/>
    </row>
    <row r="309" spans="1:5" ht="15">
      <c r="A309" s="1"/>
      <c r="B309" s="1"/>
      <c r="C309" s="1"/>
      <c r="D309" s="1"/>
      <c r="E309" s="2"/>
    </row>
    <row r="310" spans="1:5" ht="15">
      <c r="A310" s="1"/>
      <c r="B310" s="1"/>
      <c r="C310" s="1"/>
      <c r="D310" s="1"/>
      <c r="E310" s="2"/>
    </row>
    <row r="311" spans="1:5" ht="15">
      <c r="A311" s="1"/>
      <c r="B311" s="1"/>
      <c r="C311" s="1"/>
      <c r="D311" s="1"/>
      <c r="E311" s="2"/>
    </row>
    <row r="312" spans="1:5" ht="15">
      <c r="A312" s="1"/>
      <c r="B312" s="1"/>
      <c r="C312" s="1"/>
      <c r="D312" s="1"/>
      <c r="E312" s="2"/>
    </row>
    <row r="313" spans="1:5" ht="15">
      <c r="A313" s="1"/>
      <c r="B313" s="1"/>
      <c r="C313" s="1"/>
      <c r="D313" s="1"/>
      <c r="E313" s="2"/>
    </row>
    <row r="314" spans="1:5" ht="15">
      <c r="A314" s="1"/>
      <c r="B314" s="1"/>
      <c r="C314" s="1"/>
      <c r="D314" s="1"/>
      <c r="E314" s="2"/>
    </row>
    <row r="315" spans="1:5" ht="15">
      <c r="A315" s="1"/>
      <c r="B315" s="1"/>
      <c r="C315" s="1"/>
      <c r="D315" s="1"/>
      <c r="E315" s="2"/>
    </row>
    <row r="316" spans="1:5" ht="15">
      <c r="A316" s="1"/>
      <c r="B316" s="1"/>
      <c r="C316" s="1"/>
      <c r="D316" s="1"/>
      <c r="E316" s="2"/>
    </row>
    <row r="317" spans="1:5" ht="15">
      <c r="A317" s="1"/>
      <c r="B317" s="1"/>
      <c r="C317" s="1"/>
      <c r="D317" s="1"/>
      <c r="E317" s="2"/>
    </row>
    <row r="318" spans="1:5" ht="15">
      <c r="A318" s="1"/>
      <c r="B318" s="1"/>
      <c r="C318" s="1"/>
      <c r="D318" s="1"/>
      <c r="E318" s="2"/>
    </row>
    <row r="319" spans="1:5" ht="15">
      <c r="A319" s="1"/>
      <c r="B319" s="1"/>
      <c r="C319" s="1"/>
      <c r="D319" s="1"/>
      <c r="E319" s="2"/>
    </row>
    <row r="320" spans="1:5" ht="15">
      <c r="A320" s="1"/>
      <c r="B320" s="1"/>
      <c r="C320" s="1"/>
      <c r="D320" s="1"/>
      <c r="E320" s="2"/>
    </row>
    <row r="321" spans="1:5" ht="15">
      <c r="A321" s="1"/>
      <c r="B321" s="1"/>
      <c r="C321" s="1"/>
      <c r="D321" s="1"/>
      <c r="E321" s="2"/>
    </row>
    <row r="322" spans="1:5" ht="15">
      <c r="A322" s="1"/>
      <c r="B322" s="1"/>
      <c r="C322" s="1"/>
      <c r="D322" s="1"/>
      <c r="E322" s="2"/>
    </row>
    <row r="323" spans="1:5" ht="15">
      <c r="A323" s="1"/>
      <c r="B323" s="1"/>
      <c r="C323" s="1"/>
      <c r="D323" s="1"/>
      <c r="E323" s="2"/>
    </row>
    <row r="324" spans="1:5" ht="15">
      <c r="A324" s="1"/>
      <c r="B324" s="1"/>
      <c r="C324" s="1"/>
      <c r="D324" s="1"/>
      <c r="E324" s="2"/>
    </row>
    <row r="325" spans="1:5" ht="15">
      <c r="A325" s="1"/>
      <c r="B325" s="1"/>
      <c r="C325" s="1"/>
      <c r="D325" s="1"/>
      <c r="E325" s="2"/>
    </row>
    <row r="326" spans="1:5" ht="15">
      <c r="A326" s="1"/>
      <c r="B326" s="1"/>
      <c r="C326" s="1"/>
      <c r="D326" s="1"/>
      <c r="E326" s="2"/>
    </row>
    <row r="327" spans="1:5" ht="15">
      <c r="A327" s="1"/>
      <c r="B327" s="1"/>
      <c r="C327" s="1"/>
      <c r="D327" s="1"/>
      <c r="E327" s="2"/>
    </row>
    <row r="328" spans="1:5" ht="15">
      <c r="A328" s="1"/>
      <c r="B328" s="1"/>
      <c r="C328" s="1"/>
      <c r="D328" s="1"/>
      <c r="E328" s="2"/>
    </row>
    <row r="329" spans="1:5" ht="15">
      <c r="A329" s="1"/>
      <c r="B329" s="1"/>
      <c r="C329" s="1"/>
      <c r="D329" s="1"/>
      <c r="E329" s="2"/>
    </row>
    <row r="330" spans="1:5" ht="15">
      <c r="A330" s="1"/>
      <c r="B330" s="1"/>
      <c r="C330" s="1"/>
      <c r="D330" s="1"/>
      <c r="E330" s="2"/>
    </row>
    <row r="331" spans="1:5" ht="15">
      <c r="A331" s="1"/>
      <c r="B331" s="1"/>
      <c r="C331" s="1"/>
      <c r="D331" s="1"/>
      <c r="E331" s="2"/>
    </row>
    <row r="332" spans="1:5" ht="15">
      <c r="A332" s="1"/>
      <c r="B332" s="1"/>
      <c r="C332" s="1"/>
      <c r="D332" s="1"/>
      <c r="E332" s="2"/>
    </row>
    <row r="333" spans="1:5" ht="15">
      <c r="A333" s="1"/>
      <c r="B333" s="1"/>
      <c r="C333" s="1"/>
      <c r="D333" s="1"/>
      <c r="E333" s="1"/>
    </row>
    <row r="334" spans="1:5" ht="15">
      <c r="A334" s="1"/>
      <c r="B334" s="1"/>
      <c r="C334" s="1"/>
      <c r="D334" s="1"/>
      <c r="E334" s="1"/>
    </row>
    <row r="335" spans="1:5" ht="15">
      <c r="A335" s="1"/>
      <c r="B335" s="1"/>
      <c r="C335" s="1"/>
      <c r="D335" s="1"/>
      <c r="E335" s="1"/>
    </row>
    <row r="336" spans="1:5" ht="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D67"/>
  <sheetViews>
    <sheetView workbookViewId="0" topLeftCell="A1">
      <selection activeCell="B18" sqref="B18"/>
    </sheetView>
  </sheetViews>
  <sheetFormatPr defaultColWidth="9.140625" defaultRowHeight="15"/>
  <cols>
    <col min="1" max="1" width="6.7109375" style="0" customWidth="1"/>
    <col min="2" max="4" width="54.7109375" style="0" customWidth="1"/>
  </cols>
  <sheetData>
    <row r="1" spans="1:4" ht="15">
      <c r="A1" s="59" t="s">
        <v>3135</v>
      </c>
      <c r="B1" s="59"/>
      <c r="C1" s="17"/>
      <c r="D1" s="17"/>
    </row>
    <row r="2" spans="1:4" ht="15">
      <c r="A2" s="59" t="s">
        <v>879</v>
      </c>
      <c r="B2" s="59"/>
      <c r="C2" s="17"/>
      <c r="D2" s="17"/>
    </row>
    <row r="3" spans="1:4" ht="15.75" thickBot="1">
      <c r="A3" s="741"/>
      <c r="B3" s="741"/>
      <c r="C3" s="741"/>
      <c r="D3" s="741"/>
    </row>
    <row r="4" spans="1:4" ht="20.1" customHeight="1">
      <c r="A4" s="1210" t="s">
        <v>879</v>
      </c>
      <c r="B4" s="1211"/>
      <c r="C4" s="1211"/>
      <c r="D4" s="1212"/>
    </row>
    <row r="5" spans="1:4" ht="20.1" customHeight="1" thickBot="1">
      <c r="A5" s="744" t="s">
        <v>3173</v>
      </c>
      <c r="B5" s="745"/>
      <c r="C5" s="745"/>
      <c r="D5" s="1213"/>
    </row>
    <row r="6" spans="1:4" ht="15" customHeight="1" thickBot="1">
      <c r="A6" s="1208" t="str">
        <f>Obsah!A32</f>
        <v>Informace platné k datu</v>
      </c>
      <c r="B6" s="1209"/>
      <c r="C6" s="198">
        <f>Obsah!C32</f>
        <v>0</v>
      </c>
      <c r="D6" s="197"/>
    </row>
    <row r="7" spans="1:4" ht="15" customHeight="1" thickBot="1">
      <c r="A7" s="964" t="s">
        <v>88</v>
      </c>
      <c r="B7" s="58" t="s">
        <v>42</v>
      </c>
      <c r="C7" s="57" t="s">
        <v>39</v>
      </c>
      <c r="D7" s="57" t="s">
        <v>38</v>
      </c>
    </row>
    <row r="8" spans="1:4" ht="45" customHeight="1" thickBot="1">
      <c r="A8" s="965"/>
      <c r="B8" s="56" t="s">
        <v>890</v>
      </c>
      <c r="C8" s="55" t="s">
        <v>993</v>
      </c>
      <c r="D8" s="55" t="s">
        <v>889</v>
      </c>
    </row>
    <row r="9" spans="1:4" ht="15" customHeight="1">
      <c r="A9" s="54">
        <v>1</v>
      </c>
      <c r="B9" s="53"/>
      <c r="C9" s="52"/>
      <c r="D9" s="52"/>
    </row>
    <row r="10" spans="1:4" ht="15" customHeight="1">
      <c r="A10" s="51">
        <v>2</v>
      </c>
      <c r="B10" s="50"/>
      <c r="C10" s="49"/>
      <c r="D10" s="49"/>
    </row>
    <row r="11" spans="1:4" ht="15" customHeight="1">
      <c r="A11" s="51">
        <v>3</v>
      </c>
      <c r="B11" s="50"/>
      <c r="C11" s="49"/>
      <c r="D11" s="49"/>
    </row>
    <row r="12" spans="1:4" ht="15" customHeight="1">
      <c r="A12" s="51" t="s">
        <v>60</v>
      </c>
      <c r="B12" s="50"/>
      <c r="C12" s="49"/>
      <c r="D12" s="49"/>
    </row>
    <row r="13" spans="1:4" ht="15" customHeight="1">
      <c r="A13" s="196"/>
      <c r="B13" s="196"/>
      <c r="C13" s="195"/>
      <c r="D13" s="194"/>
    </row>
    <row r="14" spans="1:4" ht="15" customHeight="1">
      <c r="A14" s="196"/>
      <c r="B14" s="196"/>
      <c r="C14" s="195"/>
      <c r="D14" s="194"/>
    </row>
    <row r="15" spans="1:4" ht="15" customHeight="1">
      <c r="A15" s="196"/>
      <c r="B15" s="196"/>
      <c r="C15" s="195"/>
      <c r="D15" s="194"/>
    </row>
    <row r="16" spans="1:4" ht="15" customHeight="1">
      <c r="A16" s="196"/>
      <c r="B16" s="196"/>
      <c r="C16" s="195"/>
      <c r="D16" s="194"/>
    </row>
    <row r="17" spans="1:4" ht="15" customHeight="1">
      <c r="A17" s="196"/>
      <c r="B17" s="196"/>
      <c r="C17" s="195"/>
      <c r="D17" s="194"/>
    </row>
    <row r="18" spans="1:4" ht="15" customHeight="1">
      <c r="A18" s="196"/>
      <c r="B18" s="196"/>
      <c r="C18" s="195"/>
      <c r="D18" s="194"/>
    </row>
    <row r="19" spans="1:4" ht="15" customHeight="1">
      <c r="A19" s="196"/>
      <c r="B19" s="196"/>
      <c r="C19" s="195"/>
      <c r="D19" s="194"/>
    </row>
    <row r="20" spans="1:4" ht="15" customHeight="1">
      <c r="A20" s="196"/>
      <c r="B20" s="196"/>
      <c r="C20" s="195"/>
      <c r="D20" s="194"/>
    </row>
    <row r="21" spans="1:4" ht="15" customHeight="1">
      <c r="A21" s="196"/>
      <c r="B21" s="196"/>
      <c r="C21" s="195"/>
      <c r="D21" s="194"/>
    </row>
    <row r="22" spans="1:4" ht="15" customHeight="1">
      <c r="A22" s="196"/>
      <c r="B22" s="196"/>
      <c r="C22" s="195"/>
      <c r="D22" s="194"/>
    </row>
    <row r="23" spans="1:4" ht="15" customHeight="1">
      <c r="A23" s="196"/>
      <c r="B23" s="196"/>
      <c r="C23" s="195"/>
      <c r="D23" s="194"/>
    </row>
    <row r="24" spans="1:4" ht="15" customHeight="1">
      <c r="A24" s="196"/>
      <c r="B24" s="196"/>
      <c r="C24" s="195"/>
      <c r="D24" s="194"/>
    </row>
    <row r="25" spans="1:4" ht="15" customHeight="1">
      <c r="A25" s="196"/>
      <c r="B25" s="196"/>
      <c r="C25" s="195"/>
      <c r="D25" s="194"/>
    </row>
    <row r="26" spans="1:4" ht="15" customHeight="1" collapsed="1">
      <c r="A26" s="196"/>
      <c r="B26" s="196"/>
      <c r="C26" s="195"/>
      <c r="D26" s="194"/>
    </row>
    <row r="27" spans="1:4" ht="15" customHeight="1">
      <c r="A27" s="196"/>
      <c r="B27" s="196"/>
      <c r="C27" s="195"/>
      <c r="D27" s="194"/>
    </row>
    <row r="28" spans="1:4" ht="15">
      <c r="A28" s="196"/>
      <c r="B28" s="196"/>
      <c r="C28" s="195"/>
      <c r="D28" s="194"/>
    </row>
    <row r="29" spans="1:4" ht="15">
      <c r="A29" s="196"/>
      <c r="B29" s="196"/>
      <c r="C29" s="195"/>
      <c r="D29" s="194"/>
    </row>
    <row r="30" spans="1:4" ht="15">
      <c r="A30" s="196"/>
      <c r="B30" s="196"/>
      <c r="C30" s="195"/>
      <c r="D30" s="194"/>
    </row>
    <row r="31" spans="1:4" ht="15">
      <c r="A31" s="196"/>
      <c r="B31" s="196"/>
      <c r="C31" s="195"/>
      <c r="D31" s="194"/>
    </row>
    <row r="32" spans="1:4" ht="15">
      <c r="A32" s="196"/>
      <c r="B32" s="196"/>
      <c r="C32" s="195"/>
      <c r="D32" s="194"/>
    </row>
    <row r="33" spans="1:4" ht="15">
      <c r="A33" s="196"/>
      <c r="B33" s="196"/>
      <c r="C33" s="195"/>
      <c r="D33" s="194"/>
    </row>
    <row r="34" spans="1:4" ht="15">
      <c r="A34" s="196"/>
      <c r="B34" s="196"/>
      <c r="C34" s="195"/>
      <c r="D34" s="194"/>
    </row>
    <row r="35" spans="1:4" ht="15">
      <c r="A35" s="196"/>
      <c r="B35" s="196"/>
      <c r="C35" s="195"/>
      <c r="D35" s="194"/>
    </row>
    <row r="36" spans="1:4" ht="15">
      <c r="A36" s="196"/>
      <c r="B36" s="196"/>
      <c r="C36" s="195"/>
      <c r="D36" s="194"/>
    </row>
    <row r="37" spans="1:4" ht="15">
      <c r="A37" s="196"/>
      <c r="B37" s="196"/>
      <c r="C37" s="195"/>
      <c r="D37" s="194"/>
    </row>
    <row r="38" spans="1:4" ht="15">
      <c r="A38" s="196"/>
      <c r="B38" s="196"/>
      <c r="C38" s="195"/>
      <c r="D38" s="194"/>
    </row>
    <row r="39" spans="1:4" ht="15">
      <c r="A39" s="196"/>
      <c r="B39" s="196"/>
      <c r="C39" s="195"/>
      <c r="D39" s="194"/>
    </row>
    <row r="40" spans="1:4" ht="15">
      <c r="A40" s="196"/>
      <c r="B40" s="196"/>
      <c r="C40" s="195"/>
      <c r="D40" s="194"/>
    </row>
    <row r="41" spans="1:4" ht="15">
      <c r="A41" s="196"/>
      <c r="B41" s="196"/>
      <c r="C41" s="195"/>
      <c r="D41" s="194"/>
    </row>
    <row r="42" spans="1:4" ht="15">
      <c r="A42" s="196"/>
      <c r="B42" s="196"/>
      <c r="C42" s="195"/>
      <c r="D42" s="194"/>
    </row>
    <row r="43" spans="1:4" ht="15">
      <c r="A43" s="196"/>
      <c r="B43" s="196"/>
      <c r="C43" s="195"/>
      <c r="D43" s="194"/>
    </row>
    <row r="44" spans="1:4" ht="15">
      <c r="A44" s="196"/>
      <c r="B44" s="196"/>
      <c r="C44" s="195"/>
      <c r="D44" s="194"/>
    </row>
    <row r="45" spans="1:4" ht="15">
      <c r="A45" s="196"/>
      <c r="B45" s="196"/>
      <c r="C45" s="195"/>
      <c r="D45" s="194"/>
    </row>
    <row r="46" spans="1:4" ht="15">
      <c r="A46" s="196"/>
      <c r="B46" s="196"/>
      <c r="C46" s="195"/>
      <c r="D46" s="194"/>
    </row>
    <row r="47" spans="1:4" ht="15">
      <c r="A47" s="196"/>
      <c r="B47" s="196"/>
      <c r="C47" s="195"/>
      <c r="D47" s="194"/>
    </row>
    <row r="48" spans="1:4" ht="15">
      <c r="A48" s="196"/>
      <c r="B48" s="196"/>
      <c r="C48" s="195"/>
      <c r="D48" s="194"/>
    </row>
    <row r="49" spans="1:4" ht="15">
      <c r="A49" s="196"/>
      <c r="B49" s="196"/>
      <c r="C49" s="195"/>
      <c r="D49" s="194"/>
    </row>
    <row r="50" spans="1:4" ht="15">
      <c r="A50" s="196"/>
      <c r="B50" s="196"/>
      <c r="C50" s="195"/>
      <c r="D50" s="194"/>
    </row>
    <row r="51" spans="1:4" ht="15">
      <c r="A51" s="196"/>
      <c r="B51" s="196"/>
      <c r="C51" s="195"/>
      <c r="D51" s="194"/>
    </row>
    <row r="52" spans="1:4" ht="15">
      <c r="A52" s="196"/>
      <c r="B52" s="196"/>
      <c r="C52" s="195"/>
      <c r="D52" s="194"/>
    </row>
    <row r="53" spans="1:4" ht="15">
      <c r="A53" s="196"/>
      <c r="B53" s="196"/>
      <c r="C53" s="195"/>
      <c r="D53" s="194"/>
    </row>
    <row r="54" spans="1:4" ht="15">
      <c r="A54" s="196"/>
      <c r="B54" s="196"/>
      <c r="C54" s="195"/>
      <c r="D54" s="194"/>
    </row>
    <row r="55" spans="1:4" ht="15">
      <c r="A55" s="196"/>
      <c r="B55" s="196"/>
      <c r="C55" s="195"/>
      <c r="D55" s="194"/>
    </row>
    <row r="56" spans="1:4" ht="15">
      <c r="A56" s="196"/>
      <c r="B56" s="196"/>
      <c r="C56" s="195"/>
      <c r="D56" s="194"/>
    </row>
    <row r="57" spans="1:4" ht="15">
      <c r="A57" s="196"/>
      <c r="B57" s="196"/>
      <c r="C57" s="195"/>
      <c r="D57" s="194"/>
    </row>
    <row r="58" spans="1:4" ht="15">
      <c r="A58" s="196"/>
      <c r="B58" s="196"/>
      <c r="C58" s="195"/>
      <c r="D58" s="194"/>
    </row>
    <row r="59" spans="1:4" ht="15">
      <c r="A59" s="196"/>
      <c r="B59" s="196"/>
      <c r="C59" s="195"/>
      <c r="D59" s="194"/>
    </row>
    <row r="60" spans="1:4" ht="15">
      <c r="A60" s="196"/>
      <c r="B60" s="196"/>
      <c r="C60" s="195"/>
      <c r="D60" s="194"/>
    </row>
    <row r="61" spans="1:4" ht="15">
      <c r="A61" s="196"/>
      <c r="B61" s="196"/>
      <c r="C61" s="195"/>
      <c r="D61" s="194"/>
    </row>
    <row r="62" spans="1:4" ht="15">
      <c r="A62" s="196"/>
      <c r="B62" s="196"/>
      <c r="C62" s="195"/>
      <c r="D62" s="194"/>
    </row>
    <row r="63" spans="1:4" ht="15">
      <c r="A63" s="196"/>
      <c r="B63" s="196"/>
      <c r="C63" s="195"/>
      <c r="D63" s="194"/>
    </row>
    <row r="64" spans="1:4" ht="15">
      <c r="A64" s="196"/>
      <c r="B64" s="196"/>
      <c r="C64" s="195"/>
      <c r="D64" s="194"/>
    </row>
    <row r="65" spans="1:4" ht="15">
      <c r="A65" s="196"/>
      <c r="B65" s="196"/>
      <c r="C65" s="195"/>
      <c r="D65" s="194"/>
    </row>
    <row r="66" spans="1:4" ht="15">
      <c r="A66" s="196"/>
      <c r="B66" s="196"/>
      <c r="C66" s="195"/>
      <c r="D66" s="194"/>
    </row>
    <row r="67" spans="1:4" ht="15">
      <c r="A67" s="1"/>
      <c r="B67" s="1"/>
      <c r="C67" s="1"/>
      <c r="D67" s="1"/>
    </row>
  </sheetData>
  <mergeCells count="5">
    <mergeCell ref="A3:D3"/>
    <mergeCell ref="A6:B6"/>
    <mergeCell ref="A7:A8"/>
    <mergeCell ref="A4:D4"/>
    <mergeCell ref="A5:D5"/>
  </mergeCells>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133"/>
  <sheetViews>
    <sheetView workbookViewId="0" topLeftCell="A1">
      <selection activeCell="A1" sqref="A1:B1"/>
    </sheetView>
  </sheetViews>
  <sheetFormatPr defaultColWidth="9.140625" defaultRowHeight="15"/>
  <cols>
    <col min="1" max="1" width="39.421875" style="0" customWidth="1"/>
    <col min="2" max="2" width="22.140625" style="0" customWidth="1"/>
    <col min="3" max="7" width="16.7109375" style="0" customWidth="1"/>
  </cols>
  <sheetData>
    <row r="1" spans="1:7" ht="15">
      <c r="A1" s="740" t="s">
        <v>3134</v>
      </c>
      <c r="B1" s="740"/>
      <c r="C1" s="17"/>
      <c r="D1" s="17"/>
      <c r="E1" s="17"/>
      <c r="F1" s="17"/>
      <c r="G1" s="17"/>
    </row>
    <row r="2" spans="1:7" ht="15">
      <c r="A2" s="740" t="s">
        <v>875</v>
      </c>
      <c r="B2" s="740"/>
      <c r="C2" s="17"/>
      <c r="D2" s="17"/>
      <c r="E2" s="17"/>
      <c r="F2" s="17"/>
      <c r="G2" s="17"/>
    </row>
    <row r="3" spans="1:7" ht="15.75" thickBot="1">
      <c r="A3" s="992"/>
      <c r="B3" s="992"/>
      <c r="C3" s="992"/>
      <c r="D3" s="992"/>
      <c r="E3" s="992"/>
      <c r="F3" s="992"/>
      <c r="G3" s="992"/>
    </row>
    <row r="4" spans="1:7" ht="15">
      <c r="A4" s="742" t="s">
        <v>875</v>
      </c>
      <c r="B4" s="743"/>
      <c r="C4" s="743"/>
      <c r="D4" s="743"/>
      <c r="E4" s="743"/>
      <c r="F4" s="743"/>
      <c r="G4" s="746" t="s">
        <v>3173</v>
      </c>
    </row>
    <row r="5" spans="1:7" ht="20.25" customHeight="1" thickBot="1">
      <c r="A5" s="744"/>
      <c r="B5" s="745"/>
      <c r="C5" s="745"/>
      <c r="D5" s="745"/>
      <c r="E5" s="745"/>
      <c r="F5" s="745"/>
      <c r="G5" s="747"/>
    </row>
    <row r="6" spans="1:7" ht="15.75" thickBot="1">
      <c r="A6" s="1030" t="str">
        <f>Obsah!A32</f>
        <v>Informace platné k datu</v>
      </c>
      <c r="B6" s="1031"/>
      <c r="C6" s="213">
        <f>Obsah!C32</f>
        <v>0</v>
      </c>
      <c r="D6" s="1220"/>
      <c r="E6" s="1221"/>
      <c r="F6" s="1221"/>
      <c r="G6" s="1222"/>
    </row>
    <row r="7" spans="1:9" s="211" customFormat="1" ht="30" customHeight="1" thickBot="1">
      <c r="A7" s="1214" t="s">
        <v>892</v>
      </c>
      <c r="B7" s="1215"/>
      <c r="C7" s="1215"/>
      <c r="D7" s="1215"/>
      <c r="E7" s="1215"/>
      <c r="F7" s="1215"/>
      <c r="G7" s="1216" t="s">
        <v>35</v>
      </c>
      <c r="H7" s="212"/>
      <c r="I7" s="212"/>
    </row>
    <row r="8" spans="1:9" ht="15.75" thickBot="1">
      <c r="A8" s="1218" t="s">
        <v>891</v>
      </c>
      <c r="B8" s="1219"/>
      <c r="C8" s="1219"/>
      <c r="D8" s="1219"/>
      <c r="E8" s="1219"/>
      <c r="F8" s="1219"/>
      <c r="G8" s="1217"/>
      <c r="H8" s="142"/>
      <c r="I8" s="142"/>
    </row>
    <row r="9" spans="1:9" ht="15">
      <c r="A9" s="201"/>
      <c r="B9" s="201"/>
      <c r="C9" s="209"/>
      <c r="D9" s="208"/>
      <c r="E9" s="208"/>
      <c r="F9" s="208"/>
      <c r="G9" s="201"/>
      <c r="H9" s="142"/>
      <c r="I9" s="142"/>
    </row>
    <row r="10" spans="1:9" ht="15">
      <c r="A10" s="201"/>
      <c r="B10" s="201"/>
      <c r="C10" s="209"/>
      <c r="D10" s="208"/>
      <c r="E10" s="208"/>
      <c r="F10" s="208"/>
      <c r="G10" s="201"/>
      <c r="H10" s="142"/>
      <c r="I10" s="142"/>
    </row>
    <row r="11" spans="1:9" ht="15">
      <c r="A11" s="201"/>
      <c r="B11" s="201"/>
      <c r="C11" s="209"/>
      <c r="D11" s="208"/>
      <c r="E11" s="208"/>
      <c r="F11" s="208"/>
      <c r="G11" s="201"/>
      <c r="H11" s="142"/>
      <c r="I11" s="142"/>
    </row>
    <row r="12" spans="1:9" ht="15">
      <c r="A12" s="201"/>
      <c r="B12" s="201"/>
      <c r="C12" s="209"/>
      <c r="D12" s="208"/>
      <c r="E12" s="208"/>
      <c r="F12" s="208"/>
      <c r="G12" s="201"/>
      <c r="H12" s="142"/>
      <c r="I12" s="142"/>
    </row>
    <row r="13" spans="1:9" ht="15">
      <c r="A13" s="201"/>
      <c r="B13" s="201"/>
      <c r="C13" s="209"/>
      <c r="D13" s="208"/>
      <c r="E13" s="208"/>
      <c r="F13" s="208"/>
      <c r="G13" s="201"/>
      <c r="H13" s="142"/>
      <c r="I13" s="142"/>
    </row>
    <row r="14" spans="1:9" ht="15">
      <c r="A14" s="201"/>
      <c r="B14" s="201"/>
      <c r="C14" s="209"/>
      <c r="D14" s="208"/>
      <c r="E14" s="208"/>
      <c r="F14" s="208"/>
      <c r="G14" s="201"/>
      <c r="H14" s="142"/>
      <c r="I14" s="142"/>
    </row>
    <row r="15" spans="1:9" ht="15">
      <c r="A15" s="201"/>
      <c r="B15" s="201"/>
      <c r="C15" s="209"/>
      <c r="D15" s="208"/>
      <c r="E15" s="208"/>
      <c r="F15" s="208"/>
      <c r="G15" s="201"/>
      <c r="H15" s="142"/>
      <c r="I15" s="142"/>
    </row>
    <row r="16" spans="1:9" ht="15">
      <c r="A16" s="201"/>
      <c r="B16" s="201"/>
      <c r="C16" s="209"/>
      <c r="D16" s="208"/>
      <c r="E16" s="208"/>
      <c r="F16" s="208"/>
      <c r="G16" s="201"/>
      <c r="H16" s="142"/>
      <c r="I16" s="142"/>
    </row>
    <row r="17" spans="1:9" ht="15">
      <c r="A17" s="201"/>
      <c r="B17" s="201"/>
      <c r="C17" s="209"/>
      <c r="D17" s="208"/>
      <c r="E17" s="208"/>
      <c r="F17" s="208"/>
      <c r="G17" s="201"/>
      <c r="H17" s="142"/>
      <c r="I17" s="142"/>
    </row>
    <row r="18" spans="1:9" ht="15">
      <c r="A18" s="201"/>
      <c r="B18" s="201"/>
      <c r="C18" s="209"/>
      <c r="D18" s="208"/>
      <c r="E18" s="208"/>
      <c r="F18" s="208"/>
      <c r="G18" s="201"/>
      <c r="H18" s="142"/>
      <c r="I18" s="142"/>
    </row>
    <row r="19" spans="1:9" ht="15">
      <c r="A19" s="201"/>
      <c r="B19" s="201"/>
      <c r="C19" s="209"/>
      <c r="D19" s="208"/>
      <c r="E19" s="208"/>
      <c r="F19" s="208"/>
      <c r="G19" s="201"/>
      <c r="H19" s="142"/>
      <c r="I19" s="142"/>
    </row>
    <row r="20" spans="1:9" ht="15">
      <c r="A20" s="201"/>
      <c r="B20" s="201"/>
      <c r="C20" s="209"/>
      <c r="D20" s="208"/>
      <c r="E20" s="208"/>
      <c r="F20" s="208"/>
      <c r="G20" s="201"/>
      <c r="H20" s="142"/>
      <c r="I20" s="142"/>
    </row>
    <row r="21" spans="1:9" ht="15">
      <c r="A21" s="201"/>
      <c r="B21" s="201"/>
      <c r="C21" s="209"/>
      <c r="D21" s="208"/>
      <c r="E21" s="208"/>
      <c r="F21" s="208"/>
      <c r="G21" s="201"/>
      <c r="H21" s="142"/>
      <c r="I21" s="142"/>
    </row>
    <row r="22" spans="1:9" ht="15">
      <c r="A22" s="201"/>
      <c r="B22" s="201"/>
      <c r="C22" s="209"/>
      <c r="D22" s="208"/>
      <c r="E22" s="208"/>
      <c r="F22" s="208"/>
      <c r="G22" s="201"/>
      <c r="H22" s="142"/>
      <c r="I22" s="142"/>
    </row>
    <row r="23" spans="1:9" ht="15">
      <c r="A23" s="201"/>
      <c r="B23" s="201"/>
      <c r="C23" s="209"/>
      <c r="D23" s="208"/>
      <c r="E23" s="208"/>
      <c r="F23" s="208"/>
      <c r="G23" s="201"/>
      <c r="H23" s="142"/>
      <c r="I23" s="142"/>
    </row>
    <row r="24" spans="1:9" ht="15">
      <c r="A24" s="201"/>
      <c r="B24" s="201"/>
      <c r="C24" s="210"/>
      <c r="D24" s="208"/>
      <c r="E24" s="208"/>
      <c r="F24" s="208"/>
      <c r="G24" s="201"/>
      <c r="H24" s="142"/>
      <c r="I24" s="142"/>
    </row>
    <row r="25" spans="1:9" ht="15">
      <c r="A25" s="201"/>
      <c r="B25" s="201"/>
      <c r="C25" s="210"/>
      <c r="D25" s="208"/>
      <c r="E25" s="208"/>
      <c r="F25" s="208"/>
      <c r="G25" s="201"/>
      <c r="H25" s="142"/>
      <c r="I25" s="142"/>
    </row>
    <row r="26" spans="1:9" ht="15">
      <c r="A26" s="201"/>
      <c r="B26" s="201"/>
      <c r="C26" s="209"/>
      <c r="D26" s="208"/>
      <c r="E26" s="208"/>
      <c r="F26" s="208"/>
      <c r="G26" s="201"/>
      <c r="H26" s="142"/>
      <c r="I26" s="142"/>
    </row>
    <row r="27" spans="1:9" ht="15">
      <c r="A27" s="201"/>
      <c r="B27" s="201"/>
      <c r="C27" s="209"/>
      <c r="D27" s="208"/>
      <c r="E27" s="208"/>
      <c r="F27" s="208"/>
      <c r="G27" s="201"/>
      <c r="H27" s="142"/>
      <c r="I27" s="142"/>
    </row>
    <row r="28" spans="1:9" ht="15">
      <c r="A28" s="201"/>
      <c r="B28" s="201"/>
      <c r="C28" s="209"/>
      <c r="D28" s="208"/>
      <c r="E28" s="208"/>
      <c r="F28" s="208"/>
      <c r="G28" s="201"/>
      <c r="H28" s="142"/>
      <c r="I28" s="142"/>
    </row>
    <row r="29" spans="1:9" ht="15">
      <c r="A29" s="201"/>
      <c r="B29" s="201"/>
      <c r="C29" s="209"/>
      <c r="D29" s="208"/>
      <c r="E29" s="208"/>
      <c r="F29" s="208"/>
      <c r="G29" s="201"/>
      <c r="H29" s="142"/>
      <c r="I29" s="142"/>
    </row>
    <row r="30" spans="1:9" ht="15">
      <c r="A30" s="201"/>
      <c r="B30" s="201"/>
      <c r="C30" s="209"/>
      <c r="D30" s="208"/>
      <c r="E30" s="208"/>
      <c r="F30" s="208"/>
      <c r="G30" s="201"/>
      <c r="H30" s="142"/>
      <c r="I30" s="142"/>
    </row>
    <row r="31" spans="1:9" ht="15">
      <c r="A31" s="201"/>
      <c r="B31" s="201"/>
      <c r="C31" s="209"/>
      <c r="D31" s="208"/>
      <c r="E31" s="208"/>
      <c r="F31" s="208"/>
      <c r="G31" s="201"/>
      <c r="H31" s="142"/>
      <c r="I31" s="142"/>
    </row>
    <row r="32" spans="1:9" ht="15">
      <c r="A32" s="201"/>
      <c r="B32" s="201"/>
      <c r="C32" s="209"/>
      <c r="D32" s="208"/>
      <c r="E32" s="208"/>
      <c r="F32" s="208"/>
      <c r="G32" s="201"/>
      <c r="H32" s="142"/>
      <c r="I32" s="142"/>
    </row>
    <row r="33" spans="1:9" ht="15">
      <c r="A33" s="201"/>
      <c r="B33" s="201"/>
      <c r="C33" s="209"/>
      <c r="D33" s="208"/>
      <c r="E33" s="208"/>
      <c r="F33" s="208"/>
      <c r="G33" s="201"/>
      <c r="H33" s="142"/>
      <c r="I33" s="142"/>
    </row>
    <row r="34" spans="1:9" ht="15">
      <c r="A34" s="201"/>
      <c r="B34" s="201"/>
      <c r="C34" s="209"/>
      <c r="D34" s="208"/>
      <c r="E34" s="208"/>
      <c r="F34" s="208"/>
      <c r="G34" s="201"/>
      <c r="H34" s="142"/>
      <c r="I34" s="142"/>
    </row>
    <row r="35" spans="1:9" ht="15">
      <c r="A35" s="201"/>
      <c r="B35" s="201"/>
      <c r="C35" s="209"/>
      <c r="D35" s="208"/>
      <c r="E35" s="208"/>
      <c r="F35" s="208"/>
      <c r="G35" s="201"/>
      <c r="H35" s="142"/>
      <c r="I35" s="142"/>
    </row>
    <row r="36" spans="1:9" ht="15">
      <c r="A36" s="201"/>
      <c r="B36" s="201"/>
      <c r="C36" s="209"/>
      <c r="D36" s="208"/>
      <c r="E36" s="208"/>
      <c r="F36" s="208"/>
      <c r="G36" s="201"/>
      <c r="H36" s="142"/>
      <c r="I36" s="142"/>
    </row>
    <row r="37" spans="1:9" ht="15">
      <c r="A37" s="201"/>
      <c r="B37" s="201"/>
      <c r="C37" s="209"/>
      <c r="D37" s="208"/>
      <c r="E37" s="208"/>
      <c r="F37" s="208"/>
      <c r="G37" s="201"/>
      <c r="H37" s="142"/>
      <c r="I37" s="142"/>
    </row>
    <row r="38" spans="1:9" ht="15">
      <c r="A38" s="201"/>
      <c r="B38" s="201"/>
      <c r="C38" s="209"/>
      <c r="D38" s="208"/>
      <c r="E38" s="208"/>
      <c r="F38" s="208"/>
      <c r="G38" s="201"/>
      <c r="H38" s="142"/>
      <c r="I38" s="142"/>
    </row>
    <row r="39" spans="1:9" ht="15">
      <c r="A39" s="201"/>
      <c r="B39" s="201"/>
      <c r="C39" s="209"/>
      <c r="D39" s="208"/>
      <c r="E39" s="208"/>
      <c r="F39" s="208"/>
      <c r="G39" s="201"/>
      <c r="H39" s="142"/>
      <c r="I39" s="142"/>
    </row>
    <row r="40" spans="1:9" ht="15">
      <c r="A40" s="201"/>
      <c r="B40" s="201"/>
      <c r="C40" s="209"/>
      <c r="D40" s="208"/>
      <c r="E40" s="208"/>
      <c r="F40" s="208"/>
      <c r="G40" s="201"/>
      <c r="H40" s="142"/>
      <c r="I40" s="142"/>
    </row>
    <row r="41" spans="1:9" ht="15">
      <c r="A41" s="201"/>
      <c r="B41" s="201"/>
      <c r="C41" s="209"/>
      <c r="D41" s="208"/>
      <c r="E41" s="208"/>
      <c r="F41" s="208"/>
      <c r="G41" s="201"/>
      <c r="H41" s="142"/>
      <c r="I41" s="142"/>
    </row>
    <row r="42" spans="1:9" ht="15">
      <c r="A42" s="201"/>
      <c r="B42" s="201"/>
      <c r="C42" s="209"/>
      <c r="D42" s="208"/>
      <c r="E42" s="208"/>
      <c r="F42" s="208"/>
      <c r="G42" s="201"/>
      <c r="H42" s="142"/>
      <c r="I42" s="142"/>
    </row>
    <row r="43" spans="1:9" ht="15">
      <c r="A43" s="201"/>
      <c r="B43" s="201"/>
      <c r="C43" s="209"/>
      <c r="D43" s="208"/>
      <c r="E43" s="208"/>
      <c r="F43" s="208"/>
      <c r="G43" s="201"/>
      <c r="H43" s="142"/>
      <c r="I43" s="142"/>
    </row>
    <row r="44" spans="1:9" ht="15">
      <c r="A44" s="201"/>
      <c r="B44" s="201"/>
      <c r="C44" s="209"/>
      <c r="D44" s="208"/>
      <c r="E44" s="208"/>
      <c r="F44" s="208"/>
      <c r="G44" s="201"/>
      <c r="H44" s="142"/>
      <c r="I44" s="142"/>
    </row>
    <row r="45" spans="1:9" ht="15">
      <c r="A45" s="201"/>
      <c r="B45" s="201"/>
      <c r="C45" s="209"/>
      <c r="D45" s="208"/>
      <c r="E45" s="208"/>
      <c r="F45" s="208"/>
      <c r="G45" s="201"/>
      <c r="H45" s="142"/>
      <c r="I45" s="142"/>
    </row>
    <row r="46" spans="1:9" ht="15">
      <c r="A46" s="201"/>
      <c r="B46" s="201"/>
      <c r="C46" s="209"/>
      <c r="D46" s="208"/>
      <c r="E46" s="208"/>
      <c r="F46" s="208"/>
      <c r="G46" s="201"/>
      <c r="H46" s="142"/>
      <c r="I46" s="142"/>
    </row>
    <row r="47" spans="1:9" ht="15">
      <c r="A47" s="201"/>
      <c r="B47" s="201"/>
      <c r="C47" s="209"/>
      <c r="D47" s="208"/>
      <c r="E47" s="208"/>
      <c r="F47" s="208"/>
      <c r="G47" s="201"/>
      <c r="H47" s="142"/>
      <c r="I47" s="142"/>
    </row>
    <row r="48" spans="1:9" ht="15">
      <c r="A48" s="201"/>
      <c r="B48" s="201"/>
      <c r="C48" s="209"/>
      <c r="D48" s="208"/>
      <c r="E48" s="208"/>
      <c r="F48" s="208"/>
      <c r="G48" s="201"/>
      <c r="H48" s="142"/>
      <c r="I48" s="142"/>
    </row>
    <row r="49" spans="1:9" ht="15">
      <c r="A49" s="201"/>
      <c r="B49" s="201"/>
      <c r="C49" s="209"/>
      <c r="D49" s="208"/>
      <c r="E49" s="208"/>
      <c r="F49" s="208"/>
      <c r="G49" s="201"/>
      <c r="H49" s="142"/>
      <c r="I49" s="142"/>
    </row>
    <row r="50" spans="1:9" ht="15">
      <c r="A50" s="201"/>
      <c r="B50" s="201"/>
      <c r="C50" s="209"/>
      <c r="D50" s="208"/>
      <c r="E50" s="208"/>
      <c r="F50" s="208"/>
      <c r="G50" s="201"/>
      <c r="H50" s="142"/>
      <c r="I50" s="142"/>
    </row>
    <row r="51" spans="1:9" ht="15">
      <c r="A51" s="201"/>
      <c r="B51" s="201"/>
      <c r="C51" s="209"/>
      <c r="D51" s="208"/>
      <c r="E51" s="208"/>
      <c r="F51" s="208"/>
      <c r="G51" s="201"/>
      <c r="H51" s="142"/>
      <c r="I51" s="142"/>
    </row>
    <row r="52" spans="1:9" ht="15">
      <c r="A52" s="201"/>
      <c r="B52" s="201"/>
      <c r="C52" s="209"/>
      <c r="D52" s="208"/>
      <c r="E52" s="208"/>
      <c r="F52" s="208"/>
      <c r="G52" s="201"/>
      <c r="H52" s="142"/>
      <c r="I52" s="142"/>
    </row>
    <row r="53" spans="1:9" ht="15">
      <c r="A53" s="201"/>
      <c r="B53" s="201"/>
      <c r="C53" s="209"/>
      <c r="D53" s="208"/>
      <c r="E53" s="208"/>
      <c r="F53" s="208"/>
      <c r="G53" s="201"/>
      <c r="H53" s="142"/>
      <c r="I53" s="142"/>
    </row>
    <row r="54" spans="1:9" ht="15">
      <c r="A54" s="201"/>
      <c r="B54" s="201"/>
      <c r="C54" s="209"/>
      <c r="D54" s="208"/>
      <c r="E54" s="208"/>
      <c r="F54" s="208"/>
      <c r="G54" s="201"/>
      <c r="H54" s="142"/>
      <c r="I54" s="142"/>
    </row>
    <row r="55" spans="1:9" ht="15">
      <c r="A55" s="201"/>
      <c r="B55" s="201"/>
      <c r="C55" s="209"/>
      <c r="D55" s="208"/>
      <c r="E55" s="208"/>
      <c r="F55" s="208"/>
      <c r="G55" s="201"/>
      <c r="H55" s="142"/>
      <c r="I55" s="142"/>
    </row>
    <row r="56" spans="1:9" ht="15">
      <c r="A56" s="201"/>
      <c r="B56" s="201"/>
      <c r="C56" s="209"/>
      <c r="D56" s="208"/>
      <c r="E56" s="208"/>
      <c r="F56" s="208"/>
      <c r="G56" s="201"/>
      <c r="H56" s="142"/>
      <c r="I56" s="142"/>
    </row>
    <row r="57" spans="1:9" ht="15">
      <c r="A57" s="201"/>
      <c r="B57" s="201"/>
      <c r="C57" s="209"/>
      <c r="D57" s="208"/>
      <c r="E57" s="208"/>
      <c r="F57" s="208"/>
      <c r="G57" s="201"/>
      <c r="H57" s="142"/>
      <c r="I57" s="142"/>
    </row>
    <row r="58" spans="1:9" ht="15">
      <c r="A58" s="201"/>
      <c r="B58" s="201"/>
      <c r="C58" s="209"/>
      <c r="D58" s="208"/>
      <c r="E58" s="208"/>
      <c r="F58" s="208"/>
      <c r="G58" s="201"/>
      <c r="H58" s="142"/>
      <c r="I58" s="142"/>
    </row>
    <row r="59" spans="1:9" ht="15">
      <c r="A59" s="201"/>
      <c r="B59" s="201"/>
      <c r="C59" s="209"/>
      <c r="D59" s="208"/>
      <c r="E59" s="208"/>
      <c r="F59" s="208"/>
      <c r="G59" s="201"/>
      <c r="H59" s="142"/>
      <c r="I59" s="142"/>
    </row>
    <row r="60" spans="1:9" ht="15">
      <c r="A60" s="201"/>
      <c r="B60" s="201"/>
      <c r="C60" s="209"/>
      <c r="D60" s="208"/>
      <c r="E60" s="208"/>
      <c r="F60" s="208"/>
      <c r="G60" s="201"/>
      <c r="H60" s="142"/>
      <c r="I60" s="142"/>
    </row>
    <row r="61" spans="1:9" ht="15">
      <c r="A61" s="201"/>
      <c r="B61" s="201"/>
      <c r="C61" s="209"/>
      <c r="D61" s="208"/>
      <c r="E61" s="208"/>
      <c r="F61" s="208"/>
      <c r="G61" s="201"/>
      <c r="H61" s="142"/>
      <c r="I61" s="142"/>
    </row>
    <row r="62" spans="1:9" ht="15">
      <c r="A62" s="201"/>
      <c r="B62" s="201"/>
      <c r="C62" s="209"/>
      <c r="D62" s="208"/>
      <c r="E62" s="208"/>
      <c r="F62" s="208"/>
      <c r="G62" s="201"/>
      <c r="H62" s="142"/>
      <c r="I62" s="142"/>
    </row>
    <row r="63" spans="1:9" ht="15">
      <c r="A63" s="201"/>
      <c r="B63" s="201"/>
      <c r="C63" s="209"/>
      <c r="D63" s="208"/>
      <c r="E63" s="208"/>
      <c r="F63" s="208"/>
      <c r="G63" s="201"/>
      <c r="H63" s="142"/>
      <c r="I63" s="142"/>
    </row>
    <row r="64" spans="1:7" ht="15">
      <c r="A64" s="201"/>
      <c r="B64" s="201"/>
      <c r="C64" s="209"/>
      <c r="D64" s="208"/>
      <c r="E64" s="208"/>
      <c r="F64" s="208"/>
      <c r="G64" s="201"/>
    </row>
    <row r="65" spans="1:7" ht="15">
      <c r="A65" s="207"/>
      <c r="B65" s="207"/>
      <c r="C65" s="206"/>
      <c r="D65" s="206"/>
      <c r="E65" s="206"/>
      <c r="F65" s="206"/>
      <c r="G65" s="201"/>
    </row>
    <row r="66" spans="1:8" ht="15">
      <c r="A66" s="201"/>
      <c r="B66" s="201"/>
      <c r="C66" s="203"/>
      <c r="D66" s="202"/>
      <c r="E66" s="202"/>
      <c r="F66" s="202"/>
      <c r="G66" s="201"/>
      <c r="H66" s="139"/>
    </row>
    <row r="67" spans="1:8" ht="15">
      <c r="A67" s="201"/>
      <c r="B67" s="201"/>
      <c r="C67" s="203"/>
      <c r="D67" s="202"/>
      <c r="E67" s="202"/>
      <c r="F67" s="202"/>
      <c r="G67" s="201"/>
      <c r="H67" s="139"/>
    </row>
    <row r="68" spans="1:8" ht="15">
      <c r="A68" s="201"/>
      <c r="B68" s="201"/>
      <c r="C68" s="203"/>
      <c r="D68" s="202"/>
      <c r="E68" s="202"/>
      <c r="F68" s="202"/>
      <c r="G68" s="201"/>
      <c r="H68" s="139"/>
    </row>
    <row r="69" spans="1:8" ht="15">
      <c r="A69" s="201"/>
      <c r="B69" s="201"/>
      <c r="C69" s="203"/>
      <c r="D69" s="202"/>
      <c r="E69" s="202"/>
      <c r="F69" s="202"/>
      <c r="G69" s="201"/>
      <c r="H69" s="139"/>
    </row>
    <row r="70" spans="1:8" ht="15">
      <c r="A70" s="201"/>
      <c r="B70" s="201"/>
      <c r="C70" s="203"/>
      <c r="D70" s="202"/>
      <c r="E70" s="202"/>
      <c r="F70" s="202"/>
      <c r="G70" s="201"/>
      <c r="H70" s="139"/>
    </row>
    <row r="71" spans="1:8" ht="15">
      <c r="A71" s="201"/>
      <c r="B71" s="201"/>
      <c r="C71" s="204"/>
      <c r="D71" s="202"/>
      <c r="E71" s="202"/>
      <c r="F71" s="202"/>
      <c r="G71" s="201"/>
      <c r="H71" s="139"/>
    </row>
    <row r="72" spans="1:8" ht="15">
      <c r="A72" s="201"/>
      <c r="B72" s="201"/>
      <c r="C72" s="204"/>
      <c r="D72" s="202"/>
      <c r="E72" s="202"/>
      <c r="F72" s="202"/>
      <c r="G72" s="201"/>
      <c r="H72" s="139"/>
    </row>
    <row r="73" spans="1:8" ht="15">
      <c r="A73" s="201"/>
      <c r="B73" s="201"/>
      <c r="C73" s="205"/>
      <c r="D73" s="202"/>
      <c r="E73" s="202"/>
      <c r="F73" s="202"/>
      <c r="G73" s="201"/>
      <c r="H73" s="139"/>
    </row>
    <row r="74" spans="1:8" ht="15">
      <c r="A74" s="201"/>
      <c r="B74" s="201"/>
      <c r="C74" s="205"/>
      <c r="D74" s="202"/>
      <c r="E74" s="202"/>
      <c r="F74" s="202"/>
      <c r="G74" s="201"/>
      <c r="H74" s="139"/>
    </row>
    <row r="75" spans="1:8" ht="15">
      <c r="A75" s="201"/>
      <c r="B75" s="201"/>
      <c r="C75" s="205"/>
      <c r="D75" s="202"/>
      <c r="E75" s="202"/>
      <c r="F75" s="202"/>
      <c r="G75" s="201"/>
      <c r="H75" s="139"/>
    </row>
    <row r="76" spans="1:8" ht="15">
      <c r="A76" s="201"/>
      <c r="B76" s="201"/>
      <c r="C76" s="204"/>
      <c r="D76" s="202"/>
      <c r="E76" s="202"/>
      <c r="F76" s="202"/>
      <c r="G76" s="201"/>
      <c r="H76" s="139"/>
    </row>
    <row r="77" spans="1:8" ht="15">
      <c r="A77" s="201"/>
      <c r="B77" s="201"/>
      <c r="C77" s="205"/>
      <c r="D77" s="202"/>
      <c r="E77" s="202"/>
      <c r="F77" s="202"/>
      <c r="G77" s="201"/>
      <c r="H77" s="139"/>
    </row>
    <row r="78" spans="1:8" ht="15">
      <c r="A78" s="201"/>
      <c r="B78" s="201"/>
      <c r="C78" s="205"/>
      <c r="D78" s="202"/>
      <c r="E78" s="202"/>
      <c r="F78" s="202"/>
      <c r="G78" s="201"/>
      <c r="H78" s="139"/>
    </row>
    <row r="79" spans="1:8" ht="15">
      <c r="A79" s="201"/>
      <c r="B79" s="201"/>
      <c r="C79" s="205"/>
      <c r="D79" s="202"/>
      <c r="E79" s="202"/>
      <c r="F79" s="202"/>
      <c r="G79" s="201"/>
      <c r="H79" s="139"/>
    </row>
    <row r="80" spans="1:8" ht="15">
      <c r="A80" s="201"/>
      <c r="B80" s="201"/>
      <c r="C80" s="204"/>
      <c r="D80" s="202"/>
      <c r="E80" s="202"/>
      <c r="F80" s="202"/>
      <c r="G80" s="201"/>
      <c r="H80" s="139"/>
    </row>
    <row r="81" spans="1:8" ht="15">
      <c r="A81" s="201"/>
      <c r="B81" s="201"/>
      <c r="C81" s="205"/>
      <c r="D81" s="202"/>
      <c r="E81" s="202"/>
      <c r="F81" s="202"/>
      <c r="G81" s="201"/>
      <c r="H81" s="139"/>
    </row>
    <row r="82" spans="1:8" ht="15">
      <c r="A82" s="201"/>
      <c r="B82" s="201"/>
      <c r="C82" s="205"/>
      <c r="D82" s="202"/>
      <c r="E82" s="202"/>
      <c r="F82" s="202"/>
      <c r="G82" s="201"/>
      <c r="H82" s="139"/>
    </row>
    <row r="83" spans="1:8" ht="15">
      <c r="A83" s="201"/>
      <c r="B83" s="201"/>
      <c r="C83" s="204"/>
      <c r="D83" s="202"/>
      <c r="E83" s="202"/>
      <c r="F83" s="202"/>
      <c r="G83" s="201"/>
      <c r="H83" s="139"/>
    </row>
    <row r="84" spans="1:8" ht="15">
      <c r="A84" s="201"/>
      <c r="B84" s="201"/>
      <c r="C84" s="203"/>
      <c r="D84" s="202"/>
      <c r="E84" s="202"/>
      <c r="F84" s="202"/>
      <c r="G84" s="201"/>
      <c r="H84" s="139"/>
    </row>
    <row r="85" spans="1:8" ht="15">
      <c r="A85" s="201"/>
      <c r="B85" s="201"/>
      <c r="C85" s="203"/>
      <c r="D85" s="202"/>
      <c r="E85" s="202"/>
      <c r="F85" s="202"/>
      <c r="G85" s="201"/>
      <c r="H85" s="139"/>
    </row>
    <row r="86" spans="1:8" ht="15">
      <c r="A86" s="201"/>
      <c r="B86" s="201"/>
      <c r="C86" s="203"/>
      <c r="D86" s="202"/>
      <c r="E86" s="202"/>
      <c r="F86" s="202"/>
      <c r="G86" s="201"/>
      <c r="H86" s="139"/>
    </row>
    <row r="87" spans="1:8" ht="15">
      <c r="A87" s="201"/>
      <c r="B87" s="201"/>
      <c r="C87" s="203"/>
      <c r="D87" s="202"/>
      <c r="E87" s="202"/>
      <c r="F87" s="202"/>
      <c r="G87" s="201"/>
      <c r="H87" s="139"/>
    </row>
    <row r="88" spans="1:8" ht="15">
      <c r="A88" s="201"/>
      <c r="B88" s="201"/>
      <c r="C88" s="203"/>
      <c r="D88" s="202"/>
      <c r="E88" s="202"/>
      <c r="F88" s="202"/>
      <c r="G88" s="201"/>
      <c r="H88" s="139"/>
    </row>
    <row r="89" spans="1:8" ht="15">
      <c r="A89" s="201"/>
      <c r="B89" s="201"/>
      <c r="C89" s="203"/>
      <c r="D89" s="202"/>
      <c r="E89" s="202"/>
      <c r="F89" s="202"/>
      <c r="G89" s="201"/>
      <c r="H89" s="139"/>
    </row>
    <row r="90" spans="1:8" ht="15">
      <c r="A90" s="201"/>
      <c r="B90" s="201"/>
      <c r="C90" s="203"/>
      <c r="D90" s="202"/>
      <c r="E90" s="202"/>
      <c r="F90" s="202"/>
      <c r="G90" s="201"/>
      <c r="H90" s="139"/>
    </row>
    <row r="91" spans="1:8" ht="15">
      <c r="A91" s="201"/>
      <c r="B91" s="201"/>
      <c r="C91" s="203"/>
      <c r="D91" s="202"/>
      <c r="E91" s="202"/>
      <c r="F91" s="202"/>
      <c r="G91" s="201"/>
      <c r="H91" s="139"/>
    </row>
    <row r="92" spans="1:8" ht="15">
      <c r="A92" s="201"/>
      <c r="B92" s="201"/>
      <c r="C92" s="203"/>
      <c r="D92" s="202"/>
      <c r="E92" s="202"/>
      <c r="F92" s="202"/>
      <c r="G92" s="201"/>
      <c r="H92" s="139"/>
    </row>
    <row r="93" spans="1:8" ht="15">
      <c r="A93" s="201"/>
      <c r="B93" s="201"/>
      <c r="C93" s="203"/>
      <c r="D93" s="202"/>
      <c r="E93" s="202"/>
      <c r="F93" s="202"/>
      <c r="G93" s="201"/>
      <c r="H93" s="139"/>
    </row>
    <row r="94" spans="1:8" ht="15">
      <c r="A94" s="201"/>
      <c r="B94" s="201"/>
      <c r="C94" s="203"/>
      <c r="D94" s="202"/>
      <c r="E94" s="202"/>
      <c r="F94" s="202"/>
      <c r="G94" s="201"/>
      <c r="H94" s="139"/>
    </row>
    <row r="95" spans="1:8" ht="15">
      <c r="A95" s="201"/>
      <c r="B95" s="201"/>
      <c r="C95" s="203"/>
      <c r="D95" s="202"/>
      <c r="E95" s="202"/>
      <c r="F95" s="202"/>
      <c r="G95" s="201"/>
      <c r="H95" s="139"/>
    </row>
    <row r="96" spans="1:8" ht="15">
      <c r="A96" s="201"/>
      <c r="B96" s="201"/>
      <c r="C96" s="203"/>
      <c r="D96" s="202"/>
      <c r="E96" s="202"/>
      <c r="F96" s="202"/>
      <c r="G96" s="201"/>
      <c r="H96" s="139"/>
    </row>
    <row r="97" spans="1:8" ht="15">
      <c r="A97" s="201"/>
      <c r="B97" s="201"/>
      <c r="C97" s="203"/>
      <c r="D97" s="202"/>
      <c r="E97" s="202"/>
      <c r="F97" s="202"/>
      <c r="G97" s="201"/>
      <c r="H97" s="139"/>
    </row>
    <row r="98" spans="1:8" ht="15">
      <c r="A98" s="201"/>
      <c r="B98" s="201"/>
      <c r="C98" s="203"/>
      <c r="D98" s="202"/>
      <c r="E98" s="202"/>
      <c r="F98" s="202"/>
      <c r="G98" s="201"/>
      <c r="H98" s="139"/>
    </row>
    <row r="99" spans="1:8" ht="15">
      <c r="A99" s="201"/>
      <c r="B99" s="201"/>
      <c r="C99" s="203"/>
      <c r="D99" s="202"/>
      <c r="E99" s="202"/>
      <c r="F99" s="202"/>
      <c r="G99" s="201"/>
      <c r="H99" s="139"/>
    </row>
    <row r="100" spans="1:8" ht="15">
      <c r="A100" s="201"/>
      <c r="B100" s="201"/>
      <c r="C100" s="203"/>
      <c r="D100" s="202"/>
      <c r="E100" s="202"/>
      <c r="F100" s="202"/>
      <c r="G100" s="201"/>
      <c r="H100" s="139"/>
    </row>
    <row r="101" spans="1:8" ht="15">
      <c r="A101" s="201"/>
      <c r="B101" s="201"/>
      <c r="C101" s="203"/>
      <c r="D101" s="202"/>
      <c r="E101" s="202"/>
      <c r="F101" s="202"/>
      <c r="G101" s="201"/>
      <c r="H101" s="139"/>
    </row>
    <row r="102" spans="1:8" ht="15">
      <c r="A102" s="201"/>
      <c r="B102" s="201"/>
      <c r="C102" s="203"/>
      <c r="D102" s="202"/>
      <c r="E102" s="202"/>
      <c r="F102" s="202"/>
      <c r="G102" s="201"/>
      <c r="H102" s="139"/>
    </row>
    <row r="103" spans="1:8" ht="15">
      <c r="A103" s="201"/>
      <c r="B103" s="201"/>
      <c r="C103" s="203"/>
      <c r="D103" s="202"/>
      <c r="E103" s="202"/>
      <c r="F103" s="202"/>
      <c r="G103" s="201"/>
      <c r="H103" s="139"/>
    </row>
    <row r="104" spans="1:8" ht="15">
      <c r="A104" s="201"/>
      <c r="B104" s="201"/>
      <c r="C104" s="203"/>
      <c r="D104" s="202"/>
      <c r="E104" s="202"/>
      <c r="F104" s="202"/>
      <c r="G104" s="201"/>
      <c r="H104" s="139"/>
    </row>
    <row r="105" spans="1:8" ht="15">
      <c r="A105" s="201"/>
      <c r="B105" s="201"/>
      <c r="C105" s="203"/>
      <c r="D105" s="202"/>
      <c r="E105" s="202"/>
      <c r="F105" s="202"/>
      <c r="G105" s="201"/>
      <c r="H105" s="139"/>
    </row>
    <row r="106" spans="1:8" ht="15">
      <c r="A106" s="201"/>
      <c r="B106" s="201"/>
      <c r="C106" s="203"/>
      <c r="D106" s="202"/>
      <c r="E106" s="202"/>
      <c r="F106" s="202"/>
      <c r="G106" s="201"/>
      <c r="H106" s="139"/>
    </row>
    <row r="107" spans="1:8" ht="15">
      <c r="A107" s="201"/>
      <c r="B107" s="201"/>
      <c r="C107" s="203"/>
      <c r="D107" s="202"/>
      <c r="E107" s="202"/>
      <c r="F107" s="202"/>
      <c r="G107" s="201"/>
      <c r="H107" s="139"/>
    </row>
    <row r="108" spans="1:8" ht="15">
      <c r="A108" s="201"/>
      <c r="B108" s="201"/>
      <c r="C108" s="203"/>
      <c r="D108" s="202"/>
      <c r="E108" s="202"/>
      <c r="F108" s="202"/>
      <c r="G108" s="201"/>
      <c r="H108" s="139"/>
    </row>
    <row r="109" spans="1:8" ht="15">
      <c r="A109" s="201"/>
      <c r="B109" s="201"/>
      <c r="C109" s="203"/>
      <c r="D109" s="202"/>
      <c r="E109" s="202"/>
      <c r="F109" s="202"/>
      <c r="G109" s="201"/>
      <c r="H109" s="139"/>
    </row>
    <row r="110" spans="1:8" ht="15">
      <c r="A110" s="201"/>
      <c r="B110" s="201"/>
      <c r="C110" s="203"/>
      <c r="D110" s="203"/>
      <c r="E110" s="203"/>
      <c r="F110" s="203"/>
      <c r="G110" s="201"/>
      <c r="H110" s="139"/>
    </row>
    <row r="111" spans="1:8" ht="15">
      <c r="A111" s="201"/>
      <c r="B111" s="201"/>
      <c r="C111" s="203"/>
      <c r="D111" s="202"/>
      <c r="E111" s="202"/>
      <c r="F111" s="202"/>
      <c r="G111" s="201"/>
      <c r="H111" s="139"/>
    </row>
    <row r="112" spans="1:8" ht="15">
      <c r="A112" s="201"/>
      <c r="B112" s="201"/>
      <c r="C112" s="203"/>
      <c r="D112" s="202"/>
      <c r="E112" s="202"/>
      <c r="F112" s="202"/>
      <c r="G112" s="201"/>
      <c r="H112" s="139"/>
    </row>
    <row r="113" spans="1:8" ht="15">
      <c r="A113" s="201"/>
      <c r="B113" s="201"/>
      <c r="C113" s="203"/>
      <c r="D113" s="202"/>
      <c r="E113" s="202"/>
      <c r="F113" s="202"/>
      <c r="G113" s="201"/>
      <c r="H113" s="139"/>
    </row>
    <row r="114" spans="1:8" ht="15">
      <c r="A114" s="201"/>
      <c r="B114" s="201"/>
      <c r="C114" s="203"/>
      <c r="D114" s="202"/>
      <c r="E114" s="202"/>
      <c r="F114" s="202"/>
      <c r="G114" s="201"/>
      <c r="H114" s="139"/>
    </row>
    <row r="115" spans="1:8" ht="15">
      <c r="A115" s="201"/>
      <c r="B115" s="201"/>
      <c r="C115" s="203"/>
      <c r="D115" s="202"/>
      <c r="E115" s="202"/>
      <c r="F115" s="202"/>
      <c r="G115" s="201"/>
      <c r="H115" s="139"/>
    </row>
    <row r="116" spans="1:8" ht="15">
      <c r="A116" s="201"/>
      <c r="B116" s="201"/>
      <c r="C116" s="203"/>
      <c r="D116" s="202"/>
      <c r="E116" s="202"/>
      <c r="F116" s="202"/>
      <c r="G116" s="201"/>
      <c r="H116" s="139"/>
    </row>
    <row r="117" spans="1:8" ht="15">
      <c r="A117" s="201"/>
      <c r="B117" s="201"/>
      <c r="C117" s="203"/>
      <c r="D117" s="202"/>
      <c r="E117" s="202"/>
      <c r="F117" s="202"/>
      <c r="G117" s="201"/>
      <c r="H117" s="139"/>
    </row>
    <row r="118" spans="1:8" ht="15">
      <c r="A118" s="201"/>
      <c r="B118" s="201"/>
      <c r="C118" s="203"/>
      <c r="D118" s="202"/>
      <c r="E118" s="202"/>
      <c r="F118" s="202"/>
      <c r="G118" s="201"/>
      <c r="H118" s="139"/>
    </row>
    <row r="119" spans="1:8" ht="15">
      <c r="A119" s="201"/>
      <c r="B119" s="201"/>
      <c r="C119" s="203"/>
      <c r="D119" s="202"/>
      <c r="E119" s="202"/>
      <c r="F119" s="202"/>
      <c r="G119" s="201"/>
      <c r="H119" s="139"/>
    </row>
    <row r="120" spans="1:8" ht="15">
      <c r="A120" s="201"/>
      <c r="B120" s="201"/>
      <c r="C120" s="203"/>
      <c r="D120" s="202"/>
      <c r="E120" s="202"/>
      <c r="F120" s="202"/>
      <c r="G120" s="201"/>
      <c r="H120" s="139"/>
    </row>
    <row r="121" spans="1:8" ht="15">
      <c r="A121" s="201"/>
      <c r="B121" s="201"/>
      <c r="C121" s="203"/>
      <c r="D121" s="202"/>
      <c r="E121" s="202"/>
      <c r="F121" s="202"/>
      <c r="G121" s="201"/>
      <c r="H121" s="139"/>
    </row>
    <row r="122" spans="1:8" ht="15">
      <c r="A122" s="201"/>
      <c r="B122" s="201"/>
      <c r="C122" s="203"/>
      <c r="D122" s="202"/>
      <c r="E122" s="202"/>
      <c r="F122" s="202"/>
      <c r="G122" s="201"/>
      <c r="H122" s="139"/>
    </row>
    <row r="123" spans="1:8" ht="15">
      <c r="A123" s="201"/>
      <c r="B123" s="201"/>
      <c r="C123" s="203"/>
      <c r="D123" s="202"/>
      <c r="E123" s="202"/>
      <c r="F123" s="202"/>
      <c r="G123" s="201"/>
      <c r="H123" s="139"/>
    </row>
    <row r="124" spans="1:8" ht="15">
      <c r="A124" s="201"/>
      <c r="B124" s="201"/>
      <c r="C124" s="203"/>
      <c r="D124" s="202"/>
      <c r="E124" s="202"/>
      <c r="F124" s="202"/>
      <c r="G124" s="201"/>
      <c r="H124" s="139"/>
    </row>
    <row r="125" spans="1:8" ht="15">
      <c r="A125" s="201"/>
      <c r="B125" s="201"/>
      <c r="C125" s="203"/>
      <c r="D125" s="202"/>
      <c r="E125" s="202"/>
      <c r="F125" s="202"/>
      <c r="G125" s="201"/>
      <c r="H125" s="139"/>
    </row>
    <row r="126" spans="1:8" ht="15">
      <c r="A126" s="201"/>
      <c r="B126" s="201"/>
      <c r="C126" s="203"/>
      <c r="D126" s="202"/>
      <c r="E126" s="202"/>
      <c r="F126" s="202"/>
      <c r="G126" s="201"/>
      <c r="H126" s="139"/>
    </row>
    <row r="127" spans="1:8" ht="15">
      <c r="A127" s="201"/>
      <c r="B127" s="201"/>
      <c r="C127" s="203"/>
      <c r="D127" s="202"/>
      <c r="E127" s="202"/>
      <c r="F127" s="202"/>
      <c r="G127" s="201"/>
      <c r="H127" s="139"/>
    </row>
    <row r="128" spans="1:8" ht="15">
      <c r="A128" s="201"/>
      <c r="B128" s="201"/>
      <c r="C128" s="203"/>
      <c r="D128" s="202"/>
      <c r="E128" s="202"/>
      <c r="F128" s="202"/>
      <c r="G128" s="201"/>
      <c r="H128" s="139"/>
    </row>
    <row r="129" spans="1:8" ht="15">
      <c r="A129" s="201"/>
      <c r="B129" s="201"/>
      <c r="C129" s="203"/>
      <c r="D129" s="202"/>
      <c r="E129" s="202"/>
      <c r="F129" s="202"/>
      <c r="G129" s="201"/>
      <c r="H129" s="139"/>
    </row>
    <row r="130" spans="1:8" ht="15">
      <c r="A130" s="201"/>
      <c r="B130" s="201"/>
      <c r="C130" s="203"/>
      <c r="D130" s="202"/>
      <c r="E130" s="202"/>
      <c r="F130" s="202"/>
      <c r="G130" s="201"/>
      <c r="H130" s="139"/>
    </row>
    <row r="131" spans="1:8" ht="15">
      <c r="A131" s="201"/>
      <c r="B131" s="201"/>
      <c r="C131" s="200"/>
      <c r="D131" s="200"/>
      <c r="E131" s="200"/>
      <c r="F131" s="200"/>
      <c r="G131" s="201"/>
      <c r="H131" s="139"/>
    </row>
    <row r="132" spans="1:8" ht="15">
      <c r="A132" s="199"/>
      <c r="B132" s="200"/>
      <c r="C132" s="200"/>
      <c r="D132" s="200"/>
      <c r="E132" s="200"/>
      <c r="F132" s="200"/>
      <c r="G132" s="200"/>
      <c r="H132" s="139"/>
    </row>
    <row r="133" spans="1:7" ht="15">
      <c r="A133" s="199"/>
      <c r="B133" s="199"/>
      <c r="C133" s="199"/>
      <c r="D133" s="199"/>
      <c r="E133" s="199"/>
      <c r="F133" s="199"/>
      <c r="G133" s="199"/>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F307"/>
  <sheetViews>
    <sheetView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740" t="s">
        <v>3133</v>
      </c>
      <c r="B1" s="740"/>
      <c r="C1" s="740"/>
      <c r="D1" s="740"/>
      <c r="E1" s="17"/>
    </row>
    <row r="2" spans="1:5" ht="15">
      <c r="A2" s="740" t="s">
        <v>904</v>
      </c>
      <c r="B2" s="740"/>
      <c r="C2" s="740"/>
      <c r="D2" s="740"/>
      <c r="E2" s="17"/>
    </row>
    <row r="3" spans="1:5" ht="15.75" thickBot="1">
      <c r="A3" s="741"/>
      <c r="B3" s="741"/>
      <c r="C3" s="741"/>
      <c r="D3" s="741"/>
      <c r="E3" s="741"/>
    </row>
    <row r="4" spans="1:5" ht="20.1" customHeight="1">
      <c r="A4" s="742" t="s">
        <v>881</v>
      </c>
      <c r="B4" s="743"/>
      <c r="C4" s="743"/>
      <c r="D4" s="743"/>
      <c r="E4" s="746" t="s">
        <v>3173</v>
      </c>
    </row>
    <row r="5" spans="1:5" ht="20.1" customHeight="1" thickBot="1">
      <c r="A5" s="744"/>
      <c r="B5" s="745"/>
      <c r="C5" s="745"/>
      <c r="D5" s="745"/>
      <c r="E5" s="747"/>
    </row>
    <row r="6" spans="1:5" ht="15.95" customHeight="1" thickBot="1">
      <c r="A6" s="872" t="str">
        <f>Obsah!A32</f>
        <v>Informace platné k datu</v>
      </c>
      <c r="B6" s="1112"/>
      <c r="C6" s="1113"/>
      <c r="D6" s="117">
        <f>Obsah!C32</f>
        <v>0</v>
      </c>
      <c r="E6" s="113"/>
    </row>
    <row r="7" spans="1:5" ht="15.95" customHeight="1">
      <c r="A7" s="1106" t="s">
        <v>903</v>
      </c>
      <c r="B7" s="1107"/>
      <c r="C7" s="1107"/>
      <c r="D7" s="216"/>
      <c r="E7" s="731" t="s">
        <v>874</v>
      </c>
    </row>
    <row r="8" spans="1:5" ht="15" customHeight="1">
      <c r="A8" s="833" t="s">
        <v>902</v>
      </c>
      <c r="B8" s="1109"/>
      <c r="C8" s="1109"/>
      <c r="D8" s="20"/>
      <c r="E8" s="732"/>
    </row>
    <row r="9" spans="1:5" ht="15" customHeight="1" thickBot="1">
      <c r="A9" s="1110" t="s">
        <v>901</v>
      </c>
      <c r="B9" s="1111"/>
      <c r="C9" s="1111"/>
      <c r="D9" s="215"/>
      <c r="E9" s="733"/>
    </row>
    <row r="10" spans="1:5" ht="15" customHeight="1">
      <c r="A10" s="1104" t="s">
        <v>49</v>
      </c>
      <c r="B10" s="1105"/>
      <c r="C10" s="1223"/>
      <c r="D10" s="281"/>
      <c r="E10" s="732" t="s">
        <v>868</v>
      </c>
    </row>
    <row r="11" spans="1:5" ht="15" customHeight="1">
      <c r="A11" s="734" t="s">
        <v>47</v>
      </c>
      <c r="B11" s="735"/>
      <c r="C11" s="736"/>
      <c r="D11" s="273"/>
      <c r="E11" s="732"/>
    </row>
    <row r="12" spans="1:5" ht="15.75" customHeight="1" thickBot="1">
      <c r="A12" s="737" t="s">
        <v>46</v>
      </c>
      <c r="B12" s="738"/>
      <c r="C12" s="739"/>
      <c r="D12" s="215"/>
      <c r="E12" s="733"/>
    </row>
    <row r="13" spans="1:5" ht="15" customHeight="1">
      <c r="A13" s="1167" t="s">
        <v>900</v>
      </c>
      <c r="B13" s="781" t="s">
        <v>23</v>
      </c>
      <c r="C13" s="782"/>
      <c r="D13" s="216"/>
      <c r="E13" s="731" t="s">
        <v>898</v>
      </c>
    </row>
    <row r="14" spans="1:5" ht="15" customHeight="1">
      <c r="A14" s="1164"/>
      <c r="B14" s="1166" t="s">
        <v>897</v>
      </c>
      <c r="C14" s="793"/>
      <c r="D14" s="20"/>
      <c r="E14" s="732"/>
    </row>
    <row r="15" spans="1:5" ht="15" customHeight="1">
      <c r="A15" s="1164"/>
      <c r="B15" s="1166" t="s">
        <v>896</v>
      </c>
      <c r="C15" s="793"/>
      <c r="D15" s="20"/>
      <c r="E15" s="732"/>
    </row>
    <row r="16" spans="1:5" ht="15" customHeight="1">
      <c r="A16" s="1164"/>
      <c r="B16" s="1166" t="s">
        <v>895</v>
      </c>
      <c r="C16" s="793"/>
      <c r="D16" s="20"/>
      <c r="E16" s="732"/>
    </row>
    <row r="17" spans="1:5" ht="24.95" customHeight="1">
      <c r="A17" s="1164"/>
      <c r="B17" s="1166" t="s">
        <v>894</v>
      </c>
      <c r="C17" s="793"/>
      <c r="D17" s="275"/>
      <c r="E17" s="732"/>
    </row>
    <row r="18" spans="1:5" ht="30" customHeight="1" thickBot="1">
      <c r="A18" s="1165"/>
      <c r="B18" s="1183" t="s">
        <v>893</v>
      </c>
      <c r="C18" s="1184"/>
      <c r="D18" s="282"/>
      <c r="E18" s="733"/>
    </row>
    <row r="19" spans="1:5" ht="15" customHeight="1" hidden="1" outlineLevel="1">
      <c r="A19" s="1167" t="s">
        <v>899</v>
      </c>
      <c r="B19" s="781" t="s">
        <v>23</v>
      </c>
      <c r="C19" s="782"/>
      <c r="D19" s="216"/>
      <c r="E19" s="731" t="s">
        <v>898</v>
      </c>
    </row>
    <row r="20" spans="1:5" ht="15" customHeight="1" hidden="1" outlineLevel="1">
      <c r="A20" s="1164"/>
      <c r="B20" s="1166" t="s">
        <v>897</v>
      </c>
      <c r="C20" s="793"/>
      <c r="D20" s="20"/>
      <c r="E20" s="732"/>
    </row>
    <row r="21" spans="1:5" ht="15" customHeight="1" hidden="1" outlineLevel="1">
      <c r="A21" s="1164"/>
      <c r="B21" s="1166" t="s">
        <v>896</v>
      </c>
      <c r="C21" s="793"/>
      <c r="D21" s="20"/>
      <c r="E21" s="732"/>
    </row>
    <row r="22" spans="1:5" ht="15" customHeight="1" hidden="1" outlineLevel="1">
      <c r="A22" s="1164"/>
      <c r="B22" s="1166" t="s">
        <v>895</v>
      </c>
      <c r="C22" s="793"/>
      <c r="D22" s="20"/>
      <c r="E22" s="732"/>
    </row>
    <row r="23" spans="1:5" ht="30" customHeight="1" hidden="1" outlineLevel="1">
      <c r="A23" s="1164"/>
      <c r="B23" s="1166" t="s">
        <v>894</v>
      </c>
      <c r="C23" s="793"/>
      <c r="D23" s="275"/>
      <c r="E23" s="732"/>
    </row>
    <row r="24" spans="1:5" ht="30" customHeight="1" hidden="1" outlineLevel="1" thickBot="1">
      <c r="A24" s="1165"/>
      <c r="B24" s="1183" t="s">
        <v>893</v>
      </c>
      <c r="C24" s="1184"/>
      <c r="D24" s="282"/>
      <c r="E24" s="733"/>
    </row>
    <row r="25" spans="1:6" ht="15" customHeight="1" hidden="1" outlineLevel="1">
      <c r="A25" s="1167" t="s">
        <v>899</v>
      </c>
      <c r="B25" s="781" t="s">
        <v>23</v>
      </c>
      <c r="C25" s="782"/>
      <c r="D25" s="216"/>
      <c r="E25" s="731" t="s">
        <v>898</v>
      </c>
      <c r="F25" s="1"/>
    </row>
    <row r="26" spans="1:6" ht="15" customHeight="1" hidden="1" outlineLevel="1">
      <c r="A26" s="1164"/>
      <c r="B26" s="1166" t="s">
        <v>897</v>
      </c>
      <c r="C26" s="793"/>
      <c r="D26" s="20"/>
      <c r="E26" s="732"/>
      <c r="F26" s="1"/>
    </row>
    <row r="27" spans="1:6" ht="15" customHeight="1" hidden="1" outlineLevel="1">
      <c r="A27" s="1164"/>
      <c r="B27" s="1166" t="s">
        <v>896</v>
      </c>
      <c r="C27" s="793"/>
      <c r="D27" s="20"/>
      <c r="E27" s="732"/>
      <c r="F27" s="1"/>
    </row>
    <row r="28" spans="1:6" ht="15" customHeight="1" hidden="1" outlineLevel="1">
      <c r="A28" s="1164"/>
      <c r="B28" s="1166" t="s">
        <v>895</v>
      </c>
      <c r="C28" s="793"/>
      <c r="D28" s="20"/>
      <c r="E28" s="732"/>
      <c r="F28" s="1"/>
    </row>
    <row r="29" spans="1:6" ht="30" customHeight="1" hidden="1" outlineLevel="1">
      <c r="A29" s="1164"/>
      <c r="B29" s="1166" t="s">
        <v>894</v>
      </c>
      <c r="C29" s="793"/>
      <c r="D29" s="275"/>
      <c r="E29" s="732"/>
      <c r="F29" s="1"/>
    </row>
    <row r="30" spans="1:6" ht="30" customHeight="1" hidden="1" outlineLevel="1" thickBot="1">
      <c r="A30" s="1165"/>
      <c r="B30" s="1183" t="s">
        <v>893</v>
      </c>
      <c r="C30" s="1184"/>
      <c r="D30" s="282"/>
      <c r="E30" s="733"/>
      <c r="F30" s="1"/>
    </row>
    <row r="31" spans="1:6" ht="15" customHeight="1" hidden="1" outlineLevel="1">
      <c r="A31" s="1167" t="s">
        <v>899</v>
      </c>
      <c r="B31" s="781" t="s">
        <v>23</v>
      </c>
      <c r="C31" s="782"/>
      <c r="D31" s="216"/>
      <c r="E31" s="731" t="s">
        <v>898</v>
      </c>
      <c r="F31" s="1"/>
    </row>
    <row r="32" spans="1:6" ht="15" customHeight="1" hidden="1" outlineLevel="1">
      <c r="A32" s="1164"/>
      <c r="B32" s="1166" t="s">
        <v>897</v>
      </c>
      <c r="C32" s="793"/>
      <c r="D32" s="20"/>
      <c r="E32" s="732"/>
      <c r="F32" s="1"/>
    </row>
    <row r="33" spans="1:6" ht="15" customHeight="1" hidden="1" outlineLevel="1">
      <c r="A33" s="1164"/>
      <c r="B33" s="1166" t="s">
        <v>896</v>
      </c>
      <c r="C33" s="793"/>
      <c r="D33" s="20"/>
      <c r="E33" s="732"/>
      <c r="F33" s="1"/>
    </row>
    <row r="34" spans="1:6" ht="15" customHeight="1" hidden="1" outlineLevel="1">
      <c r="A34" s="1164"/>
      <c r="B34" s="1166" t="s">
        <v>895</v>
      </c>
      <c r="C34" s="793"/>
      <c r="D34" s="20"/>
      <c r="E34" s="732"/>
      <c r="F34" s="1"/>
    </row>
    <row r="35" spans="1:6" ht="30" customHeight="1" hidden="1" outlineLevel="1">
      <c r="A35" s="1164"/>
      <c r="B35" s="1166" t="s">
        <v>894</v>
      </c>
      <c r="C35" s="793"/>
      <c r="D35" s="275"/>
      <c r="E35" s="732"/>
      <c r="F35" s="1"/>
    </row>
    <row r="36" spans="1:6" ht="30" customHeight="1" hidden="1" outlineLevel="1" thickBot="1">
      <c r="A36" s="1165"/>
      <c r="B36" s="1183" t="s">
        <v>893</v>
      </c>
      <c r="C36" s="1184"/>
      <c r="D36" s="282"/>
      <c r="E36" s="733"/>
      <c r="F36" s="1"/>
    </row>
    <row r="37" spans="1:6" ht="15" customHeight="1" hidden="1" outlineLevel="1">
      <c r="A37" s="1167" t="s">
        <v>899</v>
      </c>
      <c r="B37" s="781" t="s">
        <v>23</v>
      </c>
      <c r="C37" s="782"/>
      <c r="D37" s="216"/>
      <c r="E37" s="731" t="s">
        <v>898</v>
      </c>
      <c r="F37" s="1"/>
    </row>
    <row r="38" spans="1:5" ht="15" customHeight="1" hidden="1" outlineLevel="1">
      <c r="A38" s="1164"/>
      <c r="B38" s="1166" t="s">
        <v>897</v>
      </c>
      <c r="C38" s="793"/>
      <c r="D38" s="20"/>
      <c r="E38" s="732"/>
    </row>
    <row r="39" spans="1:5" ht="15" customHeight="1" hidden="1" outlineLevel="1">
      <c r="A39" s="1164"/>
      <c r="B39" s="1166" t="s">
        <v>896</v>
      </c>
      <c r="C39" s="793"/>
      <c r="D39" s="20"/>
      <c r="E39" s="732"/>
    </row>
    <row r="40" spans="1:5" ht="15" customHeight="1" hidden="1" outlineLevel="1">
      <c r="A40" s="1164"/>
      <c r="B40" s="1166" t="s">
        <v>895</v>
      </c>
      <c r="C40" s="793"/>
      <c r="D40" s="20"/>
      <c r="E40" s="732"/>
    </row>
    <row r="41" spans="1:5" ht="30" customHeight="1" hidden="1" outlineLevel="1">
      <c r="A41" s="1164"/>
      <c r="B41" s="1166" t="s">
        <v>894</v>
      </c>
      <c r="C41" s="793"/>
      <c r="D41" s="275"/>
      <c r="E41" s="732"/>
    </row>
    <row r="42" spans="1:5" ht="30" customHeight="1" hidden="1" outlineLevel="1" thickBot="1">
      <c r="A42" s="1165"/>
      <c r="B42" s="1183" t="s">
        <v>893</v>
      </c>
      <c r="C42" s="1184"/>
      <c r="D42" s="282"/>
      <c r="E42" s="733"/>
    </row>
    <row r="43" spans="1:5" ht="15.75" customHeight="1" hidden="1" outlineLevel="1">
      <c r="A43" s="1167" t="s">
        <v>899</v>
      </c>
      <c r="B43" s="781" t="s">
        <v>23</v>
      </c>
      <c r="C43" s="782"/>
      <c r="D43" s="216"/>
      <c r="E43" s="731" t="s">
        <v>898</v>
      </c>
    </row>
    <row r="44" spans="1:5" ht="15" customHeight="1" hidden="1" outlineLevel="1">
      <c r="A44" s="1164"/>
      <c r="B44" s="1166" t="s">
        <v>897</v>
      </c>
      <c r="C44" s="793"/>
      <c r="D44" s="20"/>
      <c r="E44" s="732"/>
    </row>
    <row r="45" spans="1:5" ht="15" customHeight="1" hidden="1" outlineLevel="1">
      <c r="A45" s="1164"/>
      <c r="B45" s="1166" t="s">
        <v>896</v>
      </c>
      <c r="C45" s="793"/>
      <c r="D45" s="20"/>
      <c r="E45" s="732"/>
    </row>
    <row r="46" spans="1:5" ht="15" customHeight="1" hidden="1" outlineLevel="1">
      <c r="A46" s="1164"/>
      <c r="B46" s="1166" t="s">
        <v>895</v>
      </c>
      <c r="C46" s="793"/>
      <c r="D46" s="20"/>
      <c r="E46" s="732"/>
    </row>
    <row r="47" spans="1:5" ht="30" customHeight="1" hidden="1" outlineLevel="1">
      <c r="A47" s="1164"/>
      <c r="B47" s="1166" t="s">
        <v>894</v>
      </c>
      <c r="C47" s="793"/>
      <c r="D47" s="275"/>
      <c r="E47" s="732"/>
    </row>
    <row r="48" spans="1:5" ht="30" customHeight="1" hidden="1" outlineLevel="1" thickBot="1">
      <c r="A48" s="1165"/>
      <c r="B48" s="1183" t="s">
        <v>893</v>
      </c>
      <c r="C48" s="1184"/>
      <c r="D48" s="282"/>
      <c r="E48" s="733"/>
    </row>
    <row r="49" spans="1:5" ht="15" customHeight="1" hidden="1" outlineLevel="1">
      <c r="A49" s="1167" t="s">
        <v>899</v>
      </c>
      <c r="B49" s="781" t="s">
        <v>23</v>
      </c>
      <c r="C49" s="782"/>
      <c r="D49" s="216"/>
      <c r="E49" s="731" t="s">
        <v>898</v>
      </c>
    </row>
    <row r="50" spans="1:5" ht="15" customHeight="1" hidden="1" outlineLevel="1">
      <c r="A50" s="1164"/>
      <c r="B50" s="1166" t="s">
        <v>897</v>
      </c>
      <c r="C50" s="793"/>
      <c r="D50" s="20"/>
      <c r="E50" s="732"/>
    </row>
    <row r="51" spans="1:5" ht="15" customHeight="1" hidden="1" outlineLevel="1">
      <c r="A51" s="1164"/>
      <c r="B51" s="1166" t="s">
        <v>896</v>
      </c>
      <c r="C51" s="793"/>
      <c r="D51" s="20"/>
      <c r="E51" s="732"/>
    </row>
    <row r="52" spans="1:5" ht="15" customHeight="1" hidden="1" outlineLevel="1">
      <c r="A52" s="1164"/>
      <c r="B52" s="1166" t="s">
        <v>895</v>
      </c>
      <c r="C52" s="793"/>
      <c r="D52" s="20"/>
      <c r="E52" s="732"/>
    </row>
    <row r="53" spans="1:5" ht="30" customHeight="1" hidden="1" outlineLevel="1">
      <c r="A53" s="1164"/>
      <c r="B53" s="1166" t="s">
        <v>894</v>
      </c>
      <c r="C53" s="793"/>
      <c r="D53" s="275"/>
      <c r="E53" s="732"/>
    </row>
    <row r="54" spans="1:5" ht="30" customHeight="1" hidden="1" outlineLevel="1" thickBot="1">
      <c r="A54" s="1165"/>
      <c r="B54" s="1183" t="s">
        <v>893</v>
      </c>
      <c r="C54" s="1184"/>
      <c r="D54" s="282"/>
      <c r="E54" s="733"/>
    </row>
    <row r="55" spans="1:5" ht="15" customHeight="1" hidden="1" outlineLevel="1">
      <c r="A55" s="1167" t="s">
        <v>899</v>
      </c>
      <c r="B55" s="781" t="s">
        <v>23</v>
      </c>
      <c r="C55" s="782"/>
      <c r="D55" s="216"/>
      <c r="E55" s="731" t="s">
        <v>898</v>
      </c>
    </row>
    <row r="56" spans="1:5" ht="15" customHeight="1" hidden="1" outlineLevel="1">
      <c r="A56" s="1164"/>
      <c r="B56" s="1166" t="s">
        <v>897</v>
      </c>
      <c r="C56" s="793"/>
      <c r="D56" s="20"/>
      <c r="E56" s="732"/>
    </row>
    <row r="57" spans="1:5" ht="15" customHeight="1" hidden="1" outlineLevel="1">
      <c r="A57" s="1164"/>
      <c r="B57" s="1166" t="s">
        <v>896</v>
      </c>
      <c r="C57" s="793"/>
      <c r="D57" s="20"/>
      <c r="E57" s="732"/>
    </row>
    <row r="58" spans="1:5" ht="15" customHeight="1" hidden="1" outlineLevel="1">
      <c r="A58" s="1164"/>
      <c r="B58" s="1166" t="s">
        <v>895</v>
      </c>
      <c r="C58" s="793"/>
      <c r="D58" s="20"/>
      <c r="E58" s="732"/>
    </row>
    <row r="59" spans="1:5" ht="30" customHeight="1" hidden="1" outlineLevel="1">
      <c r="A59" s="1164"/>
      <c r="B59" s="1166" t="s">
        <v>894</v>
      </c>
      <c r="C59" s="793"/>
      <c r="D59" s="275"/>
      <c r="E59" s="732"/>
    </row>
    <row r="60" spans="1:5" ht="30" customHeight="1" hidden="1" outlineLevel="1" thickBot="1">
      <c r="A60" s="1165"/>
      <c r="B60" s="1183" t="s">
        <v>893</v>
      </c>
      <c r="C60" s="1184"/>
      <c r="D60" s="282"/>
      <c r="E60" s="733"/>
    </row>
    <row r="61" spans="1:5" ht="15" customHeight="1" hidden="1" outlineLevel="1">
      <c r="A61" s="1167" t="s">
        <v>899</v>
      </c>
      <c r="B61" s="781" t="s">
        <v>23</v>
      </c>
      <c r="C61" s="782"/>
      <c r="D61" s="216"/>
      <c r="E61" s="731" t="s">
        <v>898</v>
      </c>
    </row>
    <row r="62" spans="1:5" ht="15" customHeight="1" hidden="1" outlineLevel="1">
      <c r="A62" s="1164"/>
      <c r="B62" s="1166" t="s">
        <v>897</v>
      </c>
      <c r="C62" s="793"/>
      <c r="D62" s="20"/>
      <c r="E62" s="732"/>
    </row>
    <row r="63" spans="1:5" ht="15" customHeight="1" hidden="1" outlineLevel="1">
      <c r="A63" s="1164"/>
      <c r="B63" s="1166" t="s">
        <v>896</v>
      </c>
      <c r="C63" s="793"/>
      <c r="D63" s="20"/>
      <c r="E63" s="732"/>
    </row>
    <row r="64" spans="1:5" ht="15" customHeight="1" hidden="1" outlineLevel="1">
      <c r="A64" s="1164"/>
      <c r="B64" s="1166" t="s">
        <v>895</v>
      </c>
      <c r="C64" s="793"/>
      <c r="D64" s="20"/>
      <c r="E64" s="732"/>
    </row>
    <row r="65" spans="1:5" ht="30" customHeight="1" hidden="1" outlineLevel="1">
      <c r="A65" s="1164"/>
      <c r="B65" s="1166" t="s">
        <v>894</v>
      </c>
      <c r="C65" s="793"/>
      <c r="D65" s="275"/>
      <c r="E65" s="732"/>
    </row>
    <row r="66" spans="1:5" ht="30" customHeight="1" hidden="1" outlineLevel="1" thickBot="1">
      <c r="A66" s="1165"/>
      <c r="B66" s="1183" t="s">
        <v>893</v>
      </c>
      <c r="C66" s="1184"/>
      <c r="D66" s="282"/>
      <c r="E66" s="733"/>
    </row>
    <row r="67" spans="1:5" ht="15" hidden="1" outlineLevel="1">
      <c r="A67" s="1167" t="s">
        <v>899</v>
      </c>
      <c r="B67" s="781" t="s">
        <v>23</v>
      </c>
      <c r="C67" s="782"/>
      <c r="D67" s="216"/>
      <c r="E67" s="731" t="s">
        <v>898</v>
      </c>
    </row>
    <row r="68" spans="1:5" ht="15" customHeight="1" hidden="1" outlineLevel="1">
      <c r="A68" s="1164"/>
      <c r="B68" s="1166" t="s">
        <v>897</v>
      </c>
      <c r="C68" s="793"/>
      <c r="D68" s="20"/>
      <c r="E68" s="732"/>
    </row>
    <row r="69" spans="1:5" ht="15" customHeight="1" hidden="1" outlineLevel="1">
      <c r="A69" s="1164"/>
      <c r="B69" s="1166" t="s">
        <v>896</v>
      </c>
      <c r="C69" s="793"/>
      <c r="D69" s="20"/>
      <c r="E69" s="732"/>
    </row>
    <row r="70" spans="1:5" ht="15" customHeight="1" hidden="1" outlineLevel="1">
      <c r="A70" s="1164"/>
      <c r="B70" s="1166" t="s">
        <v>895</v>
      </c>
      <c r="C70" s="793"/>
      <c r="D70" s="20"/>
      <c r="E70" s="732"/>
    </row>
    <row r="71" spans="1:5" ht="30" customHeight="1" hidden="1" outlineLevel="1">
      <c r="A71" s="1164"/>
      <c r="B71" s="1166" t="s">
        <v>894</v>
      </c>
      <c r="C71" s="793"/>
      <c r="D71" s="275"/>
      <c r="E71" s="732"/>
    </row>
    <row r="72" spans="1:5" ht="30" customHeight="1" hidden="1" outlineLevel="1" thickBot="1">
      <c r="A72" s="1165"/>
      <c r="B72" s="1183" t="s">
        <v>893</v>
      </c>
      <c r="C72" s="1184"/>
      <c r="D72" s="282"/>
      <c r="E72" s="733"/>
    </row>
    <row r="73" spans="1:5" ht="15" hidden="1" outlineLevel="1">
      <c r="A73" s="1167" t="s">
        <v>899</v>
      </c>
      <c r="B73" s="781" t="s">
        <v>23</v>
      </c>
      <c r="C73" s="782"/>
      <c r="D73" s="216"/>
      <c r="E73" s="731" t="s">
        <v>898</v>
      </c>
    </row>
    <row r="74" spans="1:5" ht="15" customHeight="1" hidden="1" outlineLevel="1">
      <c r="A74" s="1164"/>
      <c r="B74" s="1166" t="s">
        <v>897</v>
      </c>
      <c r="C74" s="793"/>
      <c r="D74" s="20"/>
      <c r="E74" s="732"/>
    </row>
    <row r="75" spans="1:5" ht="15" customHeight="1" hidden="1" outlineLevel="1">
      <c r="A75" s="1164"/>
      <c r="B75" s="1166" t="s">
        <v>896</v>
      </c>
      <c r="C75" s="793"/>
      <c r="D75" s="20"/>
      <c r="E75" s="732"/>
    </row>
    <row r="76" spans="1:5" ht="15" customHeight="1" hidden="1" outlineLevel="1">
      <c r="A76" s="1164"/>
      <c r="B76" s="1166" t="s">
        <v>895</v>
      </c>
      <c r="C76" s="793"/>
      <c r="D76" s="20"/>
      <c r="E76" s="732"/>
    </row>
    <row r="77" spans="1:5" ht="30" customHeight="1" hidden="1" outlineLevel="1">
      <c r="A77" s="1164"/>
      <c r="B77" s="1166" t="s">
        <v>894</v>
      </c>
      <c r="C77" s="793"/>
      <c r="D77" s="275"/>
      <c r="E77" s="732"/>
    </row>
    <row r="78" spans="1:5" ht="30" customHeight="1" hidden="1" outlineLevel="1" thickBot="1">
      <c r="A78" s="1165"/>
      <c r="B78" s="1183" t="s">
        <v>893</v>
      </c>
      <c r="C78" s="1184"/>
      <c r="D78" s="282"/>
      <c r="E78" s="733"/>
    </row>
    <row r="79" spans="1:5" ht="15" hidden="1" outlineLevel="1">
      <c r="A79" s="1167" t="s">
        <v>899</v>
      </c>
      <c r="B79" s="781" t="s">
        <v>23</v>
      </c>
      <c r="C79" s="782"/>
      <c r="D79" s="216"/>
      <c r="E79" s="731" t="s">
        <v>898</v>
      </c>
    </row>
    <row r="80" spans="1:5" ht="15" customHeight="1" hidden="1" outlineLevel="1">
      <c r="A80" s="1164"/>
      <c r="B80" s="1166" t="s">
        <v>897</v>
      </c>
      <c r="C80" s="793"/>
      <c r="D80" s="20"/>
      <c r="E80" s="732"/>
    </row>
    <row r="81" spans="1:5" ht="15" customHeight="1" hidden="1" outlineLevel="1">
      <c r="A81" s="1164"/>
      <c r="B81" s="1166" t="s">
        <v>896</v>
      </c>
      <c r="C81" s="793"/>
      <c r="D81" s="20"/>
      <c r="E81" s="732"/>
    </row>
    <row r="82" spans="1:5" ht="15" customHeight="1" hidden="1" outlineLevel="1">
      <c r="A82" s="1164"/>
      <c r="B82" s="1166" t="s">
        <v>895</v>
      </c>
      <c r="C82" s="793"/>
      <c r="D82" s="20"/>
      <c r="E82" s="732"/>
    </row>
    <row r="83" spans="1:5" ht="30" customHeight="1" hidden="1" outlineLevel="1">
      <c r="A83" s="1164"/>
      <c r="B83" s="1166" t="s">
        <v>894</v>
      </c>
      <c r="C83" s="793"/>
      <c r="D83" s="275"/>
      <c r="E83" s="732"/>
    </row>
    <row r="84" spans="1:5" ht="30" customHeight="1" hidden="1" outlineLevel="1" thickBot="1">
      <c r="A84" s="1165"/>
      <c r="B84" s="1183" t="s">
        <v>893</v>
      </c>
      <c r="C84" s="1184"/>
      <c r="D84" s="282"/>
      <c r="E84" s="733"/>
    </row>
    <row r="85" spans="1:5" ht="15" hidden="1" outlineLevel="1">
      <c r="A85" s="1167" t="s">
        <v>899</v>
      </c>
      <c r="B85" s="781" t="s">
        <v>23</v>
      </c>
      <c r="C85" s="782"/>
      <c r="D85" s="216"/>
      <c r="E85" s="731" t="s">
        <v>898</v>
      </c>
    </row>
    <row r="86" spans="1:5" ht="15" customHeight="1" hidden="1" outlineLevel="1">
      <c r="A86" s="1164"/>
      <c r="B86" s="1166" t="s">
        <v>897</v>
      </c>
      <c r="C86" s="793"/>
      <c r="D86" s="20"/>
      <c r="E86" s="732"/>
    </row>
    <row r="87" spans="1:5" ht="15" customHeight="1" hidden="1" outlineLevel="1">
      <c r="A87" s="1164"/>
      <c r="B87" s="1166" t="s">
        <v>896</v>
      </c>
      <c r="C87" s="793"/>
      <c r="D87" s="20"/>
      <c r="E87" s="732"/>
    </row>
    <row r="88" spans="1:5" ht="15" customHeight="1" hidden="1" outlineLevel="1">
      <c r="A88" s="1164"/>
      <c r="B88" s="1166" t="s">
        <v>895</v>
      </c>
      <c r="C88" s="793"/>
      <c r="D88" s="20"/>
      <c r="E88" s="732"/>
    </row>
    <row r="89" spans="1:5" ht="30" customHeight="1" hidden="1" outlineLevel="1">
      <c r="A89" s="1164"/>
      <c r="B89" s="1166" t="s">
        <v>894</v>
      </c>
      <c r="C89" s="793"/>
      <c r="D89" s="275"/>
      <c r="E89" s="732"/>
    </row>
    <row r="90" spans="1:5" ht="30" customHeight="1" hidden="1" outlineLevel="1" thickBot="1">
      <c r="A90" s="1165"/>
      <c r="B90" s="1183" t="s">
        <v>893</v>
      </c>
      <c r="C90" s="1184"/>
      <c r="D90" s="282"/>
      <c r="E90" s="733"/>
    </row>
    <row r="91" spans="1:5" ht="15" hidden="1" outlineLevel="1">
      <c r="A91" s="1167" t="s">
        <v>899</v>
      </c>
      <c r="B91" s="781" t="s">
        <v>23</v>
      </c>
      <c r="C91" s="782"/>
      <c r="D91" s="216"/>
      <c r="E91" s="731" t="s">
        <v>898</v>
      </c>
    </row>
    <row r="92" spans="1:5" ht="15" customHeight="1" hidden="1" outlineLevel="1">
      <c r="A92" s="1164"/>
      <c r="B92" s="1166" t="s">
        <v>897</v>
      </c>
      <c r="C92" s="793"/>
      <c r="D92" s="20"/>
      <c r="E92" s="732"/>
    </row>
    <row r="93" spans="1:5" ht="15" customHeight="1" hidden="1" outlineLevel="1">
      <c r="A93" s="1164"/>
      <c r="B93" s="1166" t="s">
        <v>896</v>
      </c>
      <c r="C93" s="793"/>
      <c r="D93" s="20"/>
      <c r="E93" s="732"/>
    </row>
    <row r="94" spans="1:5" ht="15" customHeight="1" hidden="1" outlineLevel="1">
      <c r="A94" s="1164"/>
      <c r="B94" s="1166" t="s">
        <v>895</v>
      </c>
      <c r="C94" s="793"/>
      <c r="D94" s="20"/>
      <c r="E94" s="732"/>
    </row>
    <row r="95" spans="1:5" ht="30" customHeight="1" hidden="1" outlineLevel="1">
      <c r="A95" s="1164"/>
      <c r="B95" s="1166" t="s">
        <v>894</v>
      </c>
      <c r="C95" s="793"/>
      <c r="D95" s="275"/>
      <c r="E95" s="732"/>
    </row>
    <row r="96" spans="1:5" ht="30" customHeight="1" hidden="1" outlineLevel="1" thickBot="1">
      <c r="A96" s="1165"/>
      <c r="B96" s="1183" t="s">
        <v>893</v>
      </c>
      <c r="C96" s="1184"/>
      <c r="D96" s="282"/>
      <c r="E96" s="733"/>
    </row>
    <row r="97" spans="1:5" ht="15" hidden="1" outlineLevel="1">
      <c r="A97" s="1167" t="s">
        <v>899</v>
      </c>
      <c r="B97" s="781" t="s">
        <v>23</v>
      </c>
      <c r="C97" s="782"/>
      <c r="D97" s="216"/>
      <c r="E97" s="731" t="s">
        <v>898</v>
      </c>
    </row>
    <row r="98" spans="1:5" ht="15" customHeight="1" hidden="1" outlineLevel="1">
      <c r="A98" s="1164"/>
      <c r="B98" s="1166" t="s">
        <v>897</v>
      </c>
      <c r="C98" s="793"/>
      <c r="D98" s="20"/>
      <c r="E98" s="732"/>
    </row>
    <row r="99" spans="1:5" ht="15" customHeight="1" hidden="1" outlineLevel="1">
      <c r="A99" s="1164"/>
      <c r="B99" s="1166" t="s">
        <v>896</v>
      </c>
      <c r="C99" s="793"/>
      <c r="D99" s="20"/>
      <c r="E99" s="732"/>
    </row>
    <row r="100" spans="1:5" ht="15" customHeight="1" hidden="1" outlineLevel="1">
      <c r="A100" s="1164"/>
      <c r="B100" s="1166" t="s">
        <v>895</v>
      </c>
      <c r="C100" s="793"/>
      <c r="D100" s="20"/>
      <c r="E100" s="732"/>
    </row>
    <row r="101" spans="1:5" ht="30" customHeight="1" hidden="1" outlineLevel="1">
      <c r="A101" s="1164"/>
      <c r="B101" s="1166" t="s">
        <v>894</v>
      </c>
      <c r="C101" s="793"/>
      <c r="D101" s="275"/>
      <c r="E101" s="732"/>
    </row>
    <row r="102" spans="1:5" ht="30" customHeight="1" hidden="1" outlineLevel="1" thickBot="1">
      <c r="A102" s="1165"/>
      <c r="B102" s="1183" t="s">
        <v>893</v>
      </c>
      <c r="C102" s="1184"/>
      <c r="D102" s="282"/>
      <c r="E102" s="733"/>
    </row>
    <row r="103" spans="1:5" ht="15" hidden="1" outlineLevel="1">
      <c r="A103" s="1167" t="s">
        <v>899</v>
      </c>
      <c r="B103" s="781" t="s">
        <v>23</v>
      </c>
      <c r="C103" s="782"/>
      <c r="D103" s="216"/>
      <c r="E103" s="731" t="s">
        <v>898</v>
      </c>
    </row>
    <row r="104" spans="1:5" ht="15" customHeight="1" hidden="1" outlineLevel="1">
      <c r="A104" s="1164"/>
      <c r="B104" s="1166" t="s">
        <v>897</v>
      </c>
      <c r="C104" s="793"/>
      <c r="D104" s="20"/>
      <c r="E104" s="732"/>
    </row>
    <row r="105" spans="1:5" ht="15" customHeight="1" hidden="1" outlineLevel="1">
      <c r="A105" s="1164"/>
      <c r="B105" s="1166" t="s">
        <v>896</v>
      </c>
      <c r="C105" s="793"/>
      <c r="D105" s="20"/>
      <c r="E105" s="732"/>
    </row>
    <row r="106" spans="1:5" ht="15" customHeight="1" hidden="1" outlineLevel="1">
      <c r="A106" s="1164"/>
      <c r="B106" s="1166" t="s">
        <v>895</v>
      </c>
      <c r="C106" s="793"/>
      <c r="D106" s="20"/>
      <c r="E106" s="732"/>
    </row>
    <row r="107" spans="1:5" ht="30" customHeight="1" hidden="1" outlineLevel="1">
      <c r="A107" s="1164"/>
      <c r="B107" s="1166" t="s">
        <v>894</v>
      </c>
      <c r="C107" s="793"/>
      <c r="D107" s="275"/>
      <c r="E107" s="732"/>
    </row>
    <row r="108" spans="1:5" ht="30" customHeight="1" hidden="1" outlineLevel="1" thickBot="1">
      <c r="A108" s="1165"/>
      <c r="B108" s="1183" t="s">
        <v>893</v>
      </c>
      <c r="C108" s="1184"/>
      <c r="D108" s="282"/>
      <c r="E108" s="733"/>
    </row>
    <row r="109" spans="1:5" ht="15" hidden="1" outlineLevel="1">
      <c r="A109" s="1167" t="s">
        <v>899</v>
      </c>
      <c r="B109" s="781" t="s">
        <v>23</v>
      </c>
      <c r="C109" s="782"/>
      <c r="D109" s="216"/>
      <c r="E109" s="731" t="s">
        <v>898</v>
      </c>
    </row>
    <row r="110" spans="1:5" ht="15" customHeight="1" hidden="1" outlineLevel="1">
      <c r="A110" s="1164"/>
      <c r="B110" s="1166" t="s">
        <v>897</v>
      </c>
      <c r="C110" s="793"/>
      <c r="D110" s="20"/>
      <c r="E110" s="732"/>
    </row>
    <row r="111" spans="1:5" ht="15" customHeight="1" hidden="1" outlineLevel="1">
      <c r="A111" s="1164"/>
      <c r="B111" s="1166" t="s">
        <v>896</v>
      </c>
      <c r="C111" s="793"/>
      <c r="D111" s="20"/>
      <c r="E111" s="732"/>
    </row>
    <row r="112" spans="1:5" ht="15" customHeight="1" hidden="1" outlineLevel="1">
      <c r="A112" s="1164"/>
      <c r="B112" s="1166" t="s">
        <v>895</v>
      </c>
      <c r="C112" s="793"/>
      <c r="D112" s="20"/>
      <c r="E112" s="732"/>
    </row>
    <row r="113" spans="1:5" ht="30" customHeight="1" hidden="1" outlineLevel="1">
      <c r="A113" s="1164"/>
      <c r="B113" s="1166" t="s">
        <v>894</v>
      </c>
      <c r="C113" s="793"/>
      <c r="D113" s="275"/>
      <c r="E113" s="732"/>
    </row>
    <row r="114" spans="1:5" ht="30" customHeight="1" hidden="1" outlineLevel="1" thickBot="1">
      <c r="A114" s="1165"/>
      <c r="B114" s="1183" t="s">
        <v>893</v>
      </c>
      <c r="C114" s="1184"/>
      <c r="D114" s="282"/>
      <c r="E114" s="733"/>
    </row>
    <row r="115" spans="1:5" ht="15" hidden="1" outlineLevel="1">
      <c r="A115" s="1167" t="s">
        <v>899</v>
      </c>
      <c r="B115" s="781" t="s">
        <v>23</v>
      </c>
      <c r="C115" s="782"/>
      <c r="D115" s="216"/>
      <c r="E115" s="731" t="s">
        <v>898</v>
      </c>
    </row>
    <row r="116" spans="1:5" ht="15" customHeight="1" hidden="1" outlineLevel="1">
      <c r="A116" s="1164"/>
      <c r="B116" s="1166" t="s">
        <v>897</v>
      </c>
      <c r="C116" s="793"/>
      <c r="D116" s="20"/>
      <c r="E116" s="732"/>
    </row>
    <row r="117" spans="1:5" ht="15" customHeight="1" hidden="1" outlineLevel="1">
      <c r="A117" s="1164"/>
      <c r="B117" s="1166" t="s">
        <v>896</v>
      </c>
      <c r="C117" s="793"/>
      <c r="D117" s="20"/>
      <c r="E117" s="732"/>
    </row>
    <row r="118" spans="1:5" ht="15" customHeight="1" hidden="1" outlineLevel="1">
      <c r="A118" s="1164"/>
      <c r="B118" s="1166" t="s">
        <v>895</v>
      </c>
      <c r="C118" s="793"/>
      <c r="D118" s="20"/>
      <c r="E118" s="732"/>
    </row>
    <row r="119" spans="1:5" ht="30" customHeight="1" hidden="1" outlineLevel="1">
      <c r="A119" s="1164"/>
      <c r="B119" s="1166" t="s">
        <v>894</v>
      </c>
      <c r="C119" s="793"/>
      <c r="D119" s="275"/>
      <c r="E119" s="732"/>
    </row>
    <row r="120" spans="1:5" ht="30" customHeight="1" hidden="1" outlineLevel="1" thickBot="1">
      <c r="A120" s="1165"/>
      <c r="B120" s="1183" t="s">
        <v>893</v>
      </c>
      <c r="C120" s="1184"/>
      <c r="D120" s="282"/>
      <c r="E120" s="733"/>
    </row>
    <row r="121" spans="1:5" ht="15" hidden="1" outlineLevel="1">
      <c r="A121" s="1167" t="s">
        <v>899</v>
      </c>
      <c r="B121" s="781" t="s">
        <v>23</v>
      </c>
      <c r="C121" s="782"/>
      <c r="D121" s="216"/>
      <c r="E121" s="731" t="s">
        <v>898</v>
      </c>
    </row>
    <row r="122" spans="1:5" ht="15" customHeight="1" hidden="1" outlineLevel="1">
      <c r="A122" s="1164"/>
      <c r="B122" s="1166" t="s">
        <v>897</v>
      </c>
      <c r="C122" s="793"/>
      <c r="D122" s="20"/>
      <c r="E122" s="732"/>
    </row>
    <row r="123" spans="1:5" ht="15" customHeight="1" hidden="1" outlineLevel="1">
      <c r="A123" s="1164"/>
      <c r="B123" s="1166" t="s">
        <v>896</v>
      </c>
      <c r="C123" s="793"/>
      <c r="D123" s="20"/>
      <c r="E123" s="732"/>
    </row>
    <row r="124" spans="1:5" ht="15" customHeight="1" hidden="1" outlineLevel="1">
      <c r="A124" s="1164"/>
      <c r="B124" s="1166" t="s">
        <v>895</v>
      </c>
      <c r="C124" s="793"/>
      <c r="D124" s="20"/>
      <c r="E124" s="732"/>
    </row>
    <row r="125" spans="1:5" ht="30" customHeight="1" hidden="1" outlineLevel="1">
      <c r="A125" s="1164"/>
      <c r="B125" s="1166" t="s">
        <v>894</v>
      </c>
      <c r="C125" s="793"/>
      <c r="D125" s="275"/>
      <c r="E125" s="732"/>
    </row>
    <row r="126" spans="1:5" ht="30" customHeight="1" hidden="1" outlineLevel="1" thickBot="1">
      <c r="A126" s="1165"/>
      <c r="B126" s="1183" t="s">
        <v>893</v>
      </c>
      <c r="C126" s="1184"/>
      <c r="D126" s="282"/>
      <c r="E126" s="733"/>
    </row>
    <row r="127" spans="1:5" ht="15" hidden="1" outlineLevel="1">
      <c r="A127" s="1167" t="s">
        <v>899</v>
      </c>
      <c r="B127" s="781" t="s">
        <v>23</v>
      </c>
      <c r="C127" s="782"/>
      <c r="D127" s="216"/>
      <c r="E127" s="731" t="s">
        <v>898</v>
      </c>
    </row>
    <row r="128" spans="1:5" ht="15" customHeight="1" hidden="1" outlineLevel="1">
      <c r="A128" s="1164"/>
      <c r="B128" s="1166" t="s">
        <v>897</v>
      </c>
      <c r="C128" s="793"/>
      <c r="D128" s="20"/>
      <c r="E128" s="732"/>
    </row>
    <row r="129" spans="1:5" ht="15" customHeight="1" hidden="1" outlineLevel="1">
      <c r="A129" s="1164"/>
      <c r="B129" s="1166" t="s">
        <v>896</v>
      </c>
      <c r="C129" s="793"/>
      <c r="D129" s="20"/>
      <c r="E129" s="732"/>
    </row>
    <row r="130" spans="1:5" ht="15" customHeight="1" hidden="1" outlineLevel="1">
      <c r="A130" s="1164"/>
      <c r="B130" s="1166" t="s">
        <v>895</v>
      </c>
      <c r="C130" s="793"/>
      <c r="D130" s="20"/>
      <c r="E130" s="732"/>
    </row>
    <row r="131" spans="1:5" ht="30" customHeight="1" hidden="1" outlineLevel="1">
      <c r="A131" s="1164"/>
      <c r="B131" s="1166" t="s">
        <v>894</v>
      </c>
      <c r="C131" s="793"/>
      <c r="D131" s="275"/>
      <c r="E131" s="732"/>
    </row>
    <row r="132" spans="1:5" ht="30" customHeight="1" hidden="1" outlineLevel="1" thickBot="1">
      <c r="A132" s="1165"/>
      <c r="B132" s="1183" t="s">
        <v>893</v>
      </c>
      <c r="C132" s="1184"/>
      <c r="D132" s="282"/>
      <c r="E132" s="733"/>
    </row>
    <row r="133" spans="1:5" ht="15" hidden="1" outlineLevel="1">
      <c r="A133" s="1167" t="s">
        <v>899</v>
      </c>
      <c r="B133" s="781" t="s">
        <v>23</v>
      </c>
      <c r="C133" s="782"/>
      <c r="D133" s="216"/>
      <c r="E133" s="731" t="s">
        <v>898</v>
      </c>
    </row>
    <row r="134" spans="1:5" ht="15" customHeight="1" hidden="1" outlineLevel="1">
      <c r="A134" s="1164"/>
      <c r="B134" s="1166" t="s">
        <v>897</v>
      </c>
      <c r="C134" s="793"/>
      <c r="D134" s="20"/>
      <c r="E134" s="732"/>
    </row>
    <row r="135" spans="1:5" ht="15" customHeight="1" hidden="1" outlineLevel="1">
      <c r="A135" s="1164"/>
      <c r="B135" s="1166" t="s">
        <v>896</v>
      </c>
      <c r="C135" s="793"/>
      <c r="D135" s="20"/>
      <c r="E135" s="732"/>
    </row>
    <row r="136" spans="1:5" ht="15" customHeight="1" hidden="1" outlineLevel="1">
      <c r="A136" s="1164"/>
      <c r="B136" s="1166" t="s">
        <v>895</v>
      </c>
      <c r="C136" s="793"/>
      <c r="D136" s="20"/>
      <c r="E136" s="732"/>
    </row>
    <row r="137" spans="1:5" ht="30" customHeight="1" hidden="1" outlineLevel="1">
      <c r="A137" s="1164"/>
      <c r="B137" s="1166" t="s">
        <v>894</v>
      </c>
      <c r="C137" s="793"/>
      <c r="D137" s="275"/>
      <c r="E137" s="732"/>
    </row>
    <row r="138" spans="1:5" ht="30" customHeight="1" hidden="1" outlineLevel="1" thickBot="1">
      <c r="A138" s="1165"/>
      <c r="B138" s="1183" t="s">
        <v>893</v>
      </c>
      <c r="C138" s="1184"/>
      <c r="D138" s="282"/>
      <c r="E138" s="733"/>
    </row>
    <row r="139" spans="1:5" ht="15" hidden="1" outlineLevel="1">
      <c r="A139" s="1167" t="s">
        <v>899</v>
      </c>
      <c r="B139" s="781" t="s">
        <v>23</v>
      </c>
      <c r="C139" s="782"/>
      <c r="D139" s="216"/>
      <c r="E139" s="731" t="s">
        <v>898</v>
      </c>
    </row>
    <row r="140" spans="1:5" ht="15" customHeight="1" hidden="1" outlineLevel="1">
      <c r="A140" s="1164"/>
      <c r="B140" s="1166" t="s">
        <v>897</v>
      </c>
      <c r="C140" s="793"/>
      <c r="D140" s="20"/>
      <c r="E140" s="732"/>
    </row>
    <row r="141" spans="1:5" ht="15" customHeight="1" hidden="1" outlineLevel="1">
      <c r="A141" s="1164"/>
      <c r="B141" s="1166" t="s">
        <v>896</v>
      </c>
      <c r="C141" s="793"/>
      <c r="D141" s="20"/>
      <c r="E141" s="732"/>
    </row>
    <row r="142" spans="1:5" ht="15" customHeight="1" hidden="1" outlineLevel="1">
      <c r="A142" s="1164"/>
      <c r="B142" s="1166" t="s">
        <v>895</v>
      </c>
      <c r="C142" s="793"/>
      <c r="D142" s="20"/>
      <c r="E142" s="732"/>
    </row>
    <row r="143" spans="1:5" ht="30" customHeight="1" hidden="1" outlineLevel="1">
      <c r="A143" s="1164"/>
      <c r="B143" s="1166" t="s">
        <v>894</v>
      </c>
      <c r="C143" s="793"/>
      <c r="D143" s="275"/>
      <c r="E143" s="732"/>
    </row>
    <row r="144" spans="1:5" ht="30" customHeight="1" hidden="1" outlineLevel="1" thickBot="1">
      <c r="A144" s="1165"/>
      <c r="B144" s="1183" t="s">
        <v>893</v>
      </c>
      <c r="C144" s="1184"/>
      <c r="D144" s="282"/>
      <c r="E144" s="733"/>
    </row>
    <row r="145" spans="1:5" ht="15" hidden="1" outlineLevel="1">
      <c r="A145" s="1167" t="s">
        <v>899</v>
      </c>
      <c r="B145" s="781" t="s">
        <v>23</v>
      </c>
      <c r="C145" s="782"/>
      <c r="D145" s="216"/>
      <c r="E145" s="731" t="s">
        <v>898</v>
      </c>
    </row>
    <row r="146" spans="1:5" ht="15" customHeight="1" hidden="1" outlineLevel="1">
      <c r="A146" s="1164"/>
      <c r="B146" s="1166" t="s">
        <v>897</v>
      </c>
      <c r="C146" s="793"/>
      <c r="D146" s="20"/>
      <c r="E146" s="732"/>
    </row>
    <row r="147" spans="1:5" ht="15" customHeight="1" hidden="1" outlineLevel="1">
      <c r="A147" s="1164"/>
      <c r="B147" s="1166" t="s">
        <v>896</v>
      </c>
      <c r="C147" s="793"/>
      <c r="D147" s="20"/>
      <c r="E147" s="732"/>
    </row>
    <row r="148" spans="1:5" ht="15" customHeight="1" hidden="1" outlineLevel="1">
      <c r="A148" s="1164"/>
      <c r="B148" s="1166" t="s">
        <v>895</v>
      </c>
      <c r="C148" s="793"/>
      <c r="D148" s="20"/>
      <c r="E148" s="732"/>
    </row>
    <row r="149" spans="1:5" ht="30" customHeight="1" hidden="1" outlineLevel="1">
      <c r="A149" s="1164"/>
      <c r="B149" s="1166" t="s">
        <v>894</v>
      </c>
      <c r="C149" s="793"/>
      <c r="D149" s="275"/>
      <c r="E149" s="732"/>
    </row>
    <row r="150" spans="1:5" ht="30" customHeight="1" hidden="1" outlineLevel="1" thickBot="1">
      <c r="A150" s="1165"/>
      <c r="B150" s="1183" t="s">
        <v>893</v>
      </c>
      <c r="C150" s="1184"/>
      <c r="D150" s="282"/>
      <c r="E150" s="733"/>
    </row>
    <row r="151" spans="1:5" ht="15" hidden="1" outlineLevel="1">
      <c r="A151" s="1167" t="s">
        <v>899</v>
      </c>
      <c r="B151" s="781" t="s">
        <v>23</v>
      </c>
      <c r="C151" s="782"/>
      <c r="D151" s="216"/>
      <c r="E151" s="731" t="s">
        <v>898</v>
      </c>
    </row>
    <row r="152" spans="1:5" ht="15" customHeight="1" hidden="1" outlineLevel="1">
      <c r="A152" s="1164"/>
      <c r="B152" s="1166" t="s">
        <v>897</v>
      </c>
      <c r="C152" s="793"/>
      <c r="D152" s="20"/>
      <c r="E152" s="732"/>
    </row>
    <row r="153" spans="1:5" ht="15" customHeight="1" hidden="1" outlineLevel="1">
      <c r="A153" s="1164"/>
      <c r="B153" s="1166" t="s">
        <v>896</v>
      </c>
      <c r="C153" s="793"/>
      <c r="D153" s="20"/>
      <c r="E153" s="732"/>
    </row>
    <row r="154" spans="1:5" ht="15" customHeight="1" hidden="1" outlineLevel="1">
      <c r="A154" s="1164"/>
      <c r="B154" s="1166" t="s">
        <v>895</v>
      </c>
      <c r="C154" s="793"/>
      <c r="D154" s="20"/>
      <c r="E154" s="732"/>
    </row>
    <row r="155" spans="1:5" ht="30" customHeight="1" hidden="1" outlineLevel="1">
      <c r="A155" s="1164"/>
      <c r="B155" s="1166" t="s">
        <v>894</v>
      </c>
      <c r="C155" s="793"/>
      <c r="D155" s="275"/>
      <c r="E155" s="732"/>
    </row>
    <row r="156" spans="1:5" ht="30" customHeight="1" hidden="1" outlineLevel="1" thickBot="1">
      <c r="A156" s="1165"/>
      <c r="B156" s="1183" t="s">
        <v>893</v>
      </c>
      <c r="C156" s="1184"/>
      <c r="D156" s="282"/>
      <c r="E156" s="733"/>
    </row>
    <row r="157" spans="1:5" ht="15" hidden="1" outlineLevel="1">
      <c r="A157" s="1167" t="s">
        <v>899</v>
      </c>
      <c r="B157" s="781" t="s">
        <v>23</v>
      </c>
      <c r="C157" s="782"/>
      <c r="D157" s="216"/>
      <c r="E157" s="731" t="s">
        <v>898</v>
      </c>
    </row>
    <row r="158" spans="1:5" ht="15" customHeight="1" hidden="1" outlineLevel="1">
      <c r="A158" s="1164"/>
      <c r="B158" s="1166" t="s">
        <v>897</v>
      </c>
      <c r="C158" s="793"/>
      <c r="D158" s="20"/>
      <c r="E158" s="732"/>
    </row>
    <row r="159" spans="1:5" ht="15" customHeight="1" hidden="1" outlineLevel="1">
      <c r="A159" s="1164"/>
      <c r="B159" s="1166" t="s">
        <v>896</v>
      </c>
      <c r="C159" s="793"/>
      <c r="D159" s="20"/>
      <c r="E159" s="732"/>
    </row>
    <row r="160" spans="1:5" ht="15" customHeight="1" hidden="1" outlineLevel="1">
      <c r="A160" s="1164"/>
      <c r="B160" s="1166" t="s">
        <v>895</v>
      </c>
      <c r="C160" s="793"/>
      <c r="D160" s="20"/>
      <c r="E160" s="732"/>
    </row>
    <row r="161" spans="1:5" ht="30" customHeight="1" hidden="1" outlineLevel="1">
      <c r="A161" s="1164"/>
      <c r="B161" s="1166" t="s">
        <v>894</v>
      </c>
      <c r="C161" s="793"/>
      <c r="D161" s="275"/>
      <c r="E161" s="732"/>
    </row>
    <row r="162" spans="1:5" ht="30" customHeight="1" hidden="1" outlineLevel="1" thickBot="1">
      <c r="A162" s="1165"/>
      <c r="B162" s="1183" t="s">
        <v>893</v>
      </c>
      <c r="C162" s="1184"/>
      <c r="D162" s="282"/>
      <c r="E162" s="733"/>
    </row>
    <row r="163" spans="1:5" ht="15" hidden="1" outlineLevel="1">
      <c r="A163" s="1167" t="s">
        <v>899</v>
      </c>
      <c r="B163" s="781" t="s">
        <v>23</v>
      </c>
      <c r="C163" s="782"/>
      <c r="D163" s="216"/>
      <c r="E163" s="731" t="s">
        <v>898</v>
      </c>
    </row>
    <row r="164" spans="1:5" ht="15" customHeight="1" hidden="1" outlineLevel="1">
      <c r="A164" s="1164"/>
      <c r="B164" s="1166" t="s">
        <v>897</v>
      </c>
      <c r="C164" s="793"/>
      <c r="D164" s="20"/>
      <c r="E164" s="732"/>
    </row>
    <row r="165" spans="1:5" ht="15" customHeight="1" hidden="1" outlineLevel="1">
      <c r="A165" s="1164"/>
      <c r="B165" s="1166" t="s">
        <v>896</v>
      </c>
      <c r="C165" s="793"/>
      <c r="D165" s="20"/>
      <c r="E165" s="732"/>
    </row>
    <row r="166" spans="1:5" ht="15" customHeight="1" hidden="1" outlineLevel="1">
      <c r="A166" s="1164"/>
      <c r="B166" s="1166" t="s">
        <v>895</v>
      </c>
      <c r="C166" s="793"/>
      <c r="D166" s="20"/>
      <c r="E166" s="732"/>
    </row>
    <row r="167" spans="1:5" ht="30" customHeight="1" hidden="1" outlineLevel="1">
      <c r="A167" s="1164"/>
      <c r="B167" s="1166" t="s">
        <v>894</v>
      </c>
      <c r="C167" s="793"/>
      <c r="D167" s="275"/>
      <c r="E167" s="732"/>
    </row>
    <row r="168" spans="1:5" ht="30" customHeight="1" hidden="1" outlineLevel="1" thickBot="1">
      <c r="A168" s="1165"/>
      <c r="B168" s="1183" t="s">
        <v>893</v>
      </c>
      <c r="C168" s="1184"/>
      <c r="D168" s="282"/>
      <c r="E168" s="733"/>
    </row>
    <row r="169" spans="1:5" ht="15" hidden="1" outlineLevel="1">
      <c r="A169" s="1167" t="s">
        <v>899</v>
      </c>
      <c r="B169" s="781" t="s">
        <v>23</v>
      </c>
      <c r="C169" s="782"/>
      <c r="D169" s="216"/>
      <c r="E169" s="731" t="s">
        <v>898</v>
      </c>
    </row>
    <row r="170" spans="1:5" ht="15" customHeight="1" hidden="1" outlineLevel="1">
      <c r="A170" s="1164"/>
      <c r="B170" s="1166" t="s">
        <v>897</v>
      </c>
      <c r="C170" s="793"/>
      <c r="D170" s="20"/>
      <c r="E170" s="732"/>
    </row>
    <row r="171" spans="1:5" ht="15" customHeight="1" hidden="1" outlineLevel="1">
      <c r="A171" s="1164"/>
      <c r="B171" s="1166" t="s">
        <v>896</v>
      </c>
      <c r="C171" s="793"/>
      <c r="D171" s="20"/>
      <c r="E171" s="732"/>
    </row>
    <row r="172" spans="1:5" ht="15" customHeight="1" hidden="1" outlineLevel="1">
      <c r="A172" s="1164"/>
      <c r="B172" s="1166" t="s">
        <v>895</v>
      </c>
      <c r="C172" s="793"/>
      <c r="D172" s="20"/>
      <c r="E172" s="732"/>
    </row>
    <row r="173" spans="1:5" ht="30" customHeight="1" hidden="1" outlineLevel="1">
      <c r="A173" s="1164"/>
      <c r="B173" s="1166" t="s">
        <v>894</v>
      </c>
      <c r="C173" s="793"/>
      <c r="D173" s="275"/>
      <c r="E173" s="732"/>
    </row>
    <row r="174" spans="1:5" ht="30" customHeight="1" hidden="1" outlineLevel="1" thickBot="1">
      <c r="A174" s="1165"/>
      <c r="B174" s="1183" t="s">
        <v>893</v>
      </c>
      <c r="C174" s="1184"/>
      <c r="D174" s="282"/>
      <c r="E174" s="733"/>
    </row>
    <row r="175" spans="1:5" ht="15" hidden="1" outlineLevel="1">
      <c r="A175" s="1167" t="s">
        <v>899</v>
      </c>
      <c r="B175" s="781" t="s">
        <v>23</v>
      </c>
      <c r="C175" s="782"/>
      <c r="D175" s="216"/>
      <c r="E175" s="731" t="s">
        <v>898</v>
      </c>
    </row>
    <row r="176" spans="1:5" ht="15" customHeight="1" hidden="1" outlineLevel="1">
      <c r="A176" s="1164"/>
      <c r="B176" s="1166" t="s">
        <v>897</v>
      </c>
      <c r="C176" s="793"/>
      <c r="D176" s="20"/>
      <c r="E176" s="732"/>
    </row>
    <row r="177" spans="1:5" ht="15" customHeight="1" hidden="1" outlineLevel="1">
      <c r="A177" s="1164"/>
      <c r="B177" s="1166" t="s">
        <v>896</v>
      </c>
      <c r="C177" s="793"/>
      <c r="D177" s="20"/>
      <c r="E177" s="732"/>
    </row>
    <row r="178" spans="1:5" ht="15" customHeight="1" hidden="1" outlineLevel="1">
      <c r="A178" s="1164"/>
      <c r="B178" s="1166" t="s">
        <v>895</v>
      </c>
      <c r="C178" s="793"/>
      <c r="D178" s="20"/>
      <c r="E178" s="732"/>
    </row>
    <row r="179" spans="1:5" ht="30" customHeight="1" hidden="1" outlineLevel="1">
      <c r="A179" s="1164"/>
      <c r="B179" s="1166" t="s">
        <v>894</v>
      </c>
      <c r="C179" s="793"/>
      <c r="D179" s="275"/>
      <c r="E179" s="732"/>
    </row>
    <row r="180" spans="1:5" ht="30" customHeight="1" hidden="1" outlineLevel="1" thickBot="1">
      <c r="A180" s="1165"/>
      <c r="B180" s="1183" t="s">
        <v>893</v>
      </c>
      <c r="C180" s="1184"/>
      <c r="D180" s="282"/>
      <c r="E180" s="733"/>
    </row>
    <row r="181" spans="1:5" ht="15" hidden="1" outlineLevel="1">
      <c r="A181" s="1167" t="s">
        <v>899</v>
      </c>
      <c r="B181" s="781" t="s">
        <v>23</v>
      </c>
      <c r="C181" s="782"/>
      <c r="D181" s="216"/>
      <c r="E181" s="731" t="s">
        <v>898</v>
      </c>
    </row>
    <row r="182" spans="1:5" ht="15" customHeight="1" hidden="1" outlineLevel="1">
      <c r="A182" s="1164"/>
      <c r="B182" s="1166" t="s">
        <v>897</v>
      </c>
      <c r="C182" s="793"/>
      <c r="D182" s="20"/>
      <c r="E182" s="732"/>
    </row>
    <row r="183" spans="1:5" ht="15" customHeight="1" hidden="1" outlineLevel="1">
      <c r="A183" s="1164"/>
      <c r="B183" s="1166" t="s">
        <v>896</v>
      </c>
      <c r="C183" s="793"/>
      <c r="D183" s="20"/>
      <c r="E183" s="732"/>
    </row>
    <row r="184" spans="1:5" ht="15" customHeight="1" hidden="1" outlineLevel="1">
      <c r="A184" s="1164"/>
      <c r="B184" s="1166" t="s">
        <v>895</v>
      </c>
      <c r="C184" s="793"/>
      <c r="D184" s="20"/>
      <c r="E184" s="732"/>
    </row>
    <row r="185" spans="1:5" ht="30" customHeight="1" hidden="1" outlineLevel="1">
      <c r="A185" s="1164"/>
      <c r="B185" s="1166" t="s">
        <v>894</v>
      </c>
      <c r="C185" s="793"/>
      <c r="D185" s="275"/>
      <c r="E185" s="732"/>
    </row>
    <row r="186" spans="1:5" ht="30" customHeight="1" hidden="1" outlineLevel="1" thickBot="1">
      <c r="A186" s="1165"/>
      <c r="B186" s="1183" t="s">
        <v>893</v>
      </c>
      <c r="C186" s="1184"/>
      <c r="D186" s="282"/>
      <c r="E186" s="733"/>
    </row>
    <row r="187" spans="1:5" ht="15" hidden="1" outlineLevel="1">
      <c r="A187" s="1167" t="s">
        <v>899</v>
      </c>
      <c r="B187" s="781" t="s">
        <v>23</v>
      </c>
      <c r="C187" s="782"/>
      <c r="D187" s="216"/>
      <c r="E187" s="731" t="s">
        <v>898</v>
      </c>
    </row>
    <row r="188" spans="1:5" ht="15" customHeight="1" hidden="1" outlineLevel="1">
      <c r="A188" s="1164"/>
      <c r="B188" s="1166" t="s">
        <v>897</v>
      </c>
      <c r="C188" s="793"/>
      <c r="D188" s="20"/>
      <c r="E188" s="732"/>
    </row>
    <row r="189" spans="1:5" ht="15" customHeight="1" hidden="1" outlineLevel="1">
      <c r="A189" s="1164"/>
      <c r="B189" s="1166" t="s">
        <v>896</v>
      </c>
      <c r="C189" s="793"/>
      <c r="D189" s="20"/>
      <c r="E189" s="732"/>
    </row>
    <row r="190" spans="1:5" ht="15" customHeight="1" hidden="1" outlineLevel="1">
      <c r="A190" s="1164"/>
      <c r="B190" s="1166" t="s">
        <v>895</v>
      </c>
      <c r="C190" s="793"/>
      <c r="D190" s="20"/>
      <c r="E190" s="732"/>
    </row>
    <row r="191" spans="1:5" ht="30" customHeight="1" hidden="1" outlineLevel="1">
      <c r="A191" s="1164"/>
      <c r="B191" s="1166" t="s">
        <v>894</v>
      </c>
      <c r="C191" s="793"/>
      <c r="D191" s="275"/>
      <c r="E191" s="732"/>
    </row>
    <row r="192" spans="1:5" ht="30" customHeight="1" hidden="1" outlineLevel="1" thickBot="1">
      <c r="A192" s="1165"/>
      <c r="B192" s="1183" t="s">
        <v>893</v>
      </c>
      <c r="C192" s="1184"/>
      <c r="D192" s="282"/>
      <c r="E192" s="733"/>
    </row>
    <row r="193" spans="1:5" ht="15" hidden="1" outlineLevel="1">
      <c r="A193" s="1167" t="s">
        <v>899</v>
      </c>
      <c r="B193" s="781" t="s">
        <v>23</v>
      </c>
      <c r="C193" s="782"/>
      <c r="D193" s="216"/>
      <c r="E193" s="731" t="s">
        <v>898</v>
      </c>
    </row>
    <row r="194" spans="1:5" ht="15" customHeight="1" hidden="1" outlineLevel="1">
      <c r="A194" s="1164"/>
      <c r="B194" s="1166" t="s">
        <v>897</v>
      </c>
      <c r="C194" s="793"/>
      <c r="D194" s="20"/>
      <c r="E194" s="732"/>
    </row>
    <row r="195" spans="1:5" ht="15" customHeight="1" hidden="1" outlineLevel="1">
      <c r="A195" s="1164"/>
      <c r="B195" s="1166" t="s">
        <v>896</v>
      </c>
      <c r="C195" s="793"/>
      <c r="D195" s="20"/>
      <c r="E195" s="732"/>
    </row>
    <row r="196" spans="1:5" ht="15" customHeight="1" hidden="1" outlineLevel="1">
      <c r="A196" s="1164"/>
      <c r="B196" s="1166" t="s">
        <v>895</v>
      </c>
      <c r="C196" s="793"/>
      <c r="D196" s="20"/>
      <c r="E196" s="732"/>
    </row>
    <row r="197" spans="1:5" ht="30" customHeight="1" hidden="1" outlineLevel="1">
      <c r="A197" s="1164"/>
      <c r="B197" s="1166" t="s">
        <v>894</v>
      </c>
      <c r="C197" s="793"/>
      <c r="D197" s="275"/>
      <c r="E197" s="732"/>
    </row>
    <row r="198" spans="1:5" ht="30" customHeight="1" hidden="1" outlineLevel="1" thickBot="1">
      <c r="A198" s="1165"/>
      <c r="B198" s="1183" t="s">
        <v>893</v>
      </c>
      <c r="C198" s="1184"/>
      <c r="D198" s="282"/>
      <c r="E198" s="733"/>
    </row>
    <row r="199" spans="1:5" ht="15" hidden="1" outlineLevel="1">
      <c r="A199" s="1167" t="s">
        <v>899</v>
      </c>
      <c r="B199" s="781" t="s">
        <v>23</v>
      </c>
      <c r="C199" s="782"/>
      <c r="D199" s="216"/>
      <c r="E199" s="731" t="s">
        <v>898</v>
      </c>
    </row>
    <row r="200" spans="1:5" ht="15" customHeight="1" hidden="1" outlineLevel="1">
      <c r="A200" s="1164"/>
      <c r="B200" s="1166" t="s">
        <v>897</v>
      </c>
      <c r="C200" s="793"/>
      <c r="D200" s="20"/>
      <c r="E200" s="732"/>
    </row>
    <row r="201" spans="1:5" ht="15" customHeight="1" hidden="1" outlineLevel="1">
      <c r="A201" s="1164"/>
      <c r="B201" s="1166" t="s">
        <v>896</v>
      </c>
      <c r="C201" s="793"/>
      <c r="D201" s="20"/>
      <c r="E201" s="732"/>
    </row>
    <row r="202" spans="1:5" ht="15" customHeight="1" hidden="1" outlineLevel="1">
      <c r="A202" s="1164"/>
      <c r="B202" s="1166" t="s">
        <v>895</v>
      </c>
      <c r="C202" s="793"/>
      <c r="D202" s="20"/>
      <c r="E202" s="732"/>
    </row>
    <row r="203" spans="1:5" ht="30" customHeight="1" hidden="1" outlineLevel="1">
      <c r="A203" s="1164"/>
      <c r="B203" s="1166" t="s">
        <v>894</v>
      </c>
      <c r="C203" s="793"/>
      <c r="D203" s="275"/>
      <c r="E203" s="732"/>
    </row>
    <row r="204" spans="1:5" ht="30" customHeight="1" hidden="1" outlineLevel="1" thickBot="1">
      <c r="A204" s="1165"/>
      <c r="B204" s="1183" t="s">
        <v>893</v>
      </c>
      <c r="C204" s="1184"/>
      <c r="D204" s="282"/>
      <c r="E204" s="733"/>
    </row>
    <row r="205" spans="1:5" ht="15" hidden="1" outlineLevel="1">
      <c r="A205" s="1167" t="s">
        <v>899</v>
      </c>
      <c r="B205" s="781" t="s">
        <v>23</v>
      </c>
      <c r="C205" s="782"/>
      <c r="D205" s="216"/>
      <c r="E205" s="731" t="s">
        <v>898</v>
      </c>
    </row>
    <row r="206" spans="1:5" ht="15" customHeight="1" hidden="1" outlineLevel="1">
      <c r="A206" s="1164"/>
      <c r="B206" s="1166" t="s">
        <v>897</v>
      </c>
      <c r="C206" s="793"/>
      <c r="D206" s="20"/>
      <c r="E206" s="732"/>
    </row>
    <row r="207" spans="1:5" ht="15" customHeight="1" hidden="1" outlineLevel="1">
      <c r="A207" s="1164"/>
      <c r="B207" s="1166" t="s">
        <v>896</v>
      </c>
      <c r="C207" s="793"/>
      <c r="D207" s="20"/>
      <c r="E207" s="732"/>
    </row>
    <row r="208" spans="1:5" ht="15" customHeight="1" hidden="1" outlineLevel="1">
      <c r="A208" s="1164"/>
      <c r="B208" s="1166" t="s">
        <v>895</v>
      </c>
      <c r="C208" s="793"/>
      <c r="D208" s="20"/>
      <c r="E208" s="732"/>
    </row>
    <row r="209" spans="1:5" ht="30" customHeight="1" hidden="1" outlineLevel="1">
      <c r="A209" s="1164"/>
      <c r="B209" s="1166" t="s">
        <v>894</v>
      </c>
      <c r="C209" s="793"/>
      <c r="D209" s="275"/>
      <c r="E209" s="732"/>
    </row>
    <row r="210" spans="1:5" ht="30" customHeight="1" hidden="1" outlineLevel="1" thickBot="1">
      <c r="A210" s="1165"/>
      <c r="B210" s="1183" t="s">
        <v>893</v>
      </c>
      <c r="C210" s="1184"/>
      <c r="D210" s="282"/>
      <c r="E210" s="733"/>
    </row>
    <row r="211" spans="1:5" ht="15" hidden="1" outlineLevel="1">
      <c r="A211" s="1167" t="s">
        <v>899</v>
      </c>
      <c r="B211" s="781" t="s">
        <v>23</v>
      </c>
      <c r="C211" s="782"/>
      <c r="D211" s="216"/>
      <c r="E211" s="731" t="s">
        <v>898</v>
      </c>
    </row>
    <row r="212" spans="1:5" ht="15" customHeight="1" hidden="1" outlineLevel="1">
      <c r="A212" s="1164"/>
      <c r="B212" s="1166" t="s">
        <v>897</v>
      </c>
      <c r="C212" s="793"/>
      <c r="D212" s="20"/>
      <c r="E212" s="732"/>
    </row>
    <row r="213" spans="1:5" ht="15" customHeight="1" hidden="1" outlineLevel="1">
      <c r="A213" s="1164"/>
      <c r="B213" s="1166" t="s">
        <v>896</v>
      </c>
      <c r="C213" s="793"/>
      <c r="D213" s="20"/>
      <c r="E213" s="732"/>
    </row>
    <row r="214" spans="1:5" ht="15" customHeight="1" hidden="1" outlineLevel="1">
      <c r="A214" s="1164"/>
      <c r="B214" s="1166" t="s">
        <v>895</v>
      </c>
      <c r="C214" s="793"/>
      <c r="D214" s="20"/>
      <c r="E214" s="732"/>
    </row>
    <row r="215" spans="1:5" ht="30" customHeight="1" hidden="1" outlineLevel="1">
      <c r="A215" s="1164"/>
      <c r="B215" s="1166" t="s">
        <v>894</v>
      </c>
      <c r="C215" s="793"/>
      <c r="D215" s="275"/>
      <c r="E215" s="732"/>
    </row>
    <row r="216" spans="1:5" ht="30" customHeight="1" hidden="1" outlineLevel="1" thickBot="1">
      <c r="A216" s="1165"/>
      <c r="B216" s="1183" t="s">
        <v>893</v>
      </c>
      <c r="C216" s="1184"/>
      <c r="D216" s="282"/>
      <c r="E216" s="733"/>
    </row>
    <row r="217" spans="1:5" ht="15" hidden="1" outlineLevel="1">
      <c r="A217" s="1167" t="s">
        <v>899</v>
      </c>
      <c r="B217" s="781" t="s">
        <v>23</v>
      </c>
      <c r="C217" s="782"/>
      <c r="D217" s="216"/>
      <c r="E217" s="731" t="s">
        <v>898</v>
      </c>
    </row>
    <row r="218" spans="1:5" ht="15" customHeight="1" hidden="1" outlineLevel="1">
      <c r="A218" s="1164"/>
      <c r="B218" s="1166" t="s">
        <v>897</v>
      </c>
      <c r="C218" s="793"/>
      <c r="D218" s="20"/>
      <c r="E218" s="732"/>
    </row>
    <row r="219" spans="1:5" ht="15" customHeight="1" hidden="1" outlineLevel="1">
      <c r="A219" s="1164"/>
      <c r="B219" s="1166" t="s">
        <v>896</v>
      </c>
      <c r="C219" s="793"/>
      <c r="D219" s="20"/>
      <c r="E219" s="732"/>
    </row>
    <row r="220" spans="1:5" ht="15" customHeight="1" hidden="1" outlineLevel="1">
      <c r="A220" s="1164"/>
      <c r="B220" s="1166" t="s">
        <v>895</v>
      </c>
      <c r="C220" s="793"/>
      <c r="D220" s="20"/>
      <c r="E220" s="732"/>
    </row>
    <row r="221" spans="1:5" ht="30" customHeight="1" hidden="1" outlineLevel="1">
      <c r="A221" s="1164"/>
      <c r="B221" s="1166" t="s">
        <v>894</v>
      </c>
      <c r="C221" s="793"/>
      <c r="D221" s="275"/>
      <c r="E221" s="732"/>
    </row>
    <row r="222" spans="1:5" ht="30" customHeight="1" hidden="1" outlineLevel="1" thickBot="1">
      <c r="A222" s="1165"/>
      <c r="B222" s="1183" t="s">
        <v>893</v>
      </c>
      <c r="C222" s="1184"/>
      <c r="D222" s="282"/>
      <c r="E222" s="733"/>
    </row>
    <row r="223" spans="1:5" ht="15" hidden="1" outlineLevel="1">
      <c r="A223" s="1167" t="s">
        <v>899</v>
      </c>
      <c r="B223" s="781" t="s">
        <v>23</v>
      </c>
      <c r="C223" s="782"/>
      <c r="D223" s="216"/>
      <c r="E223" s="731" t="s">
        <v>898</v>
      </c>
    </row>
    <row r="224" spans="1:5" ht="15" customHeight="1" hidden="1" outlineLevel="1">
      <c r="A224" s="1164"/>
      <c r="B224" s="1166" t="s">
        <v>897</v>
      </c>
      <c r="C224" s="793"/>
      <c r="D224" s="20"/>
      <c r="E224" s="732"/>
    </row>
    <row r="225" spans="1:5" ht="15" customHeight="1" hidden="1" outlineLevel="1">
      <c r="A225" s="1164"/>
      <c r="B225" s="1166" t="s">
        <v>896</v>
      </c>
      <c r="C225" s="793"/>
      <c r="D225" s="20"/>
      <c r="E225" s="732"/>
    </row>
    <row r="226" spans="1:5" ht="15" customHeight="1" hidden="1" outlineLevel="1">
      <c r="A226" s="1164"/>
      <c r="B226" s="1166" t="s">
        <v>895</v>
      </c>
      <c r="C226" s="793"/>
      <c r="D226" s="20"/>
      <c r="E226" s="732"/>
    </row>
    <row r="227" spans="1:5" ht="30" customHeight="1" hidden="1" outlineLevel="1">
      <c r="A227" s="1164"/>
      <c r="B227" s="1166" t="s">
        <v>894</v>
      </c>
      <c r="C227" s="793"/>
      <c r="D227" s="275"/>
      <c r="E227" s="732"/>
    </row>
    <row r="228" spans="1:5" ht="30" customHeight="1" hidden="1" outlineLevel="1" thickBot="1">
      <c r="A228" s="1165"/>
      <c r="B228" s="1183" t="s">
        <v>893</v>
      </c>
      <c r="C228" s="1184"/>
      <c r="D228" s="282"/>
      <c r="E228" s="733"/>
    </row>
    <row r="229" spans="1:5" ht="15" hidden="1" outlineLevel="1">
      <c r="A229" s="1167" t="s">
        <v>899</v>
      </c>
      <c r="B229" s="781" t="s">
        <v>23</v>
      </c>
      <c r="C229" s="782"/>
      <c r="D229" s="216"/>
      <c r="E229" s="731" t="s">
        <v>898</v>
      </c>
    </row>
    <row r="230" spans="1:5" ht="15" customHeight="1" hidden="1" outlineLevel="1">
      <c r="A230" s="1164"/>
      <c r="B230" s="1166" t="s">
        <v>897</v>
      </c>
      <c r="C230" s="793"/>
      <c r="D230" s="20"/>
      <c r="E230" s="732"/>
    </row>
    <row r="231" spans="1:5" ht="15" customHeight="1" hidden="1" outlineLevel="1">
      <c r="A231" s="1164"/>
      <c r="B231" s="1166" t="s">
        <v>896</v>
      </c>
      <c r="C231" s="793"/>
      <c r="D231" s="20"/>
      <c r="E231" s="732"/>
    </row>
    <row r="232" spans="1:5" ht="15" customHeight="1" hidden="1" outlineLevel="1">
      <c r="A232" s="1164"/>
      <c r="B232" s="1166" t="s">
        <v>895</v>
      </c>
      <c r="C232" s="793"/>
      <c r="D232" s="20"/>
      <c r="E232" s="732"/>
    </row>
    <row r="233" spans="1:5" ht="30" customHeight="1" hidden="1" outlineLevel="1">
      <c r="A233" s="1164"/>
      <c r="B233" s="1166" t="s">
        <v>894</v>
      </c>
      <c r="C233" s="793"/>
      <c r="D233" s="275"/>
      <c r="E233" s="732"/>
    </row>
    <row r="234" spans="1:5" ht="30" customHeight="1" hidden="1" outlineLevel="1" thickBot="1">
      <c r="A234" s="1165"/>
      <c r="B234" s="1183" t="s">
        <v>893</v>
      </c>
      <c r="C234" s="1184"/>
      <c r="D234" s="282"/>
      <c r="E234" s="733"/>
    </row>
    <row r="235" spans="1:5" ht="15" hidden="1" outlineLevel="1">
      <c r="A235" s="1167" t="s">
        <v>899</v>
      </c>
      <c r="B235" s="781" t="s">
        <v>23</v>
      </c>
      <c r="C235" s="782"/>
      <c r="D235" s="216"/>
      <c r="E235" s="731" t="s">
        <v>898</v>
      </c>
    </row>
    <row r="236" spans="1:5" ht="15" customHeight="1" hidden="1" outlineLevel="1">
      <c r="A236" s="1164"/>
      <c r="B236" s="1166" t="s">
        <v>897</v>
      </c>
      <c r="C236" s="793"/>
      <c r="D236" s="20"/>
      <c r="E236" s="732"/>
    </row>
    <row r="237" spans="1:5" ht="15" customHeight="1" hidden="1" outlineLevel="1">
      <c r="A237" s="1164"/>
      <c r="B237" s="1166" t="s">
        <v>896</v>
      </c>
      <c r="C237" s="793"/>
      <c r="D237" s="20"/>
      <c r="E237" s="732"/>
    </row>
    <row r="238" spans="1:5" ht="15" customHeight="1" hidden="1" outlineLevel="1">
      <c r="A238" s="1164"/>
      <c r="B238" s="1166" t="s">
        <v>895</v>
      </c>
      <c r="C238" s="793"/>
      <c r="D238" s="20"/>
      <c r="E238" s="732"/>
    </row>
    <row r="239" spans="1:5" ht="30" customHeight="1" hidden="1" outlineLevel="1">
      <c r="A239" s="1164"/>
      <c r="B239" s="1166" t="s">
        <v>894</v>
      </c>
      <c r="C239" s="793"/>
      <c r="D239" s="275"/>
      <c r="E239" s="732"/>
    </row>
    <row r="240" spans="1:5" ht="30" customHeight="1" hidden="1" outlineLevel="1" thickBot="1">
      <c r="A240" s="1165"/>
      <c r="B240" s="1183" t="s">
        <v>893</v>
      </c>
      <c r="C240" s="1184"/>
      <c r="D240" s="282"/>
      <c r="E240" s="733"/>
    </row>
    <row r="241" spans="1:5" ht="15" hidden="1" outlineLevel="1">
      <c r="A241" s="1167" t="s">
        <v>899</v>
      </c>
      <c r="B241" s="781" t="s">
        <v>23</v>
      </c>
      <c r="C241" s="782"/>
      <c r="D241" s="216"/>
      <c r="E241" s="731" t="s">
        <v>898</v>
      </c>
    </row>
    <row r="242" spans="1:5" ht="15" customHeight="1" hidden="1" outlineLevel="1">
      <c r="A242" s="1164"/>
      <c r="B242" s="1166" t="s">
        <v>897</v>
      </c>
      <c r="C242" s="793"/>
      <c r="D242" s="20"/>
      <c r="E242" s="732"/>
    </row>
    <row r="243" spans="1:5" ht="15" customHeight="1" hidden="1" outlineLevel="1">
      <c r="A243" s="1164"/>
      <c r="B243" s="1166" t="s">
        <v>896</v>
      </c>
      <c r="C243" s="793"/>
      <c r="D243" s="20"/>
      <c r="E243" s="732"/>
    </row>
    <row r="244" spans="1:5" ht="15" customHeight="1" hidden="1" outlineLevel="1">
      <c r="A244" s="1164"/>
      <c r="B244" s="1166" t="s">
        <v>895</v>
      </c>
      <c r="C244" s="793"/>
      <c r="D244" s="20"/>
      <c r="E244" s="732"/>
    </row>
    <row r="245" spans="1:5" ht="30" customHeight="1" hidden="1" outlineLevel="1">
      <c r="A245" s="1164"/>
      <c r="B245" s="1166" t="s">
        <v>894</v>
      </c>
      <c r="C245" s="793"/>
      <c r="D245" s="275"/>
      <c r="E245" s="732"/>
    </row>
    <row r="246" spans="1:5" ht="30" customHeight="1" hidden="1" outlineLevel="1" thickBot="1">
      <c r="A246" s="1165"/>
      <c r="B246" s="1183" t="s">
        <v>893</v>
      </c>
      <c r="C246" s="1184"/>
      <c r="D246" s="282"/>
      <c r="E246" s="733"/>
    </row>
    <row r="247" spans="1:5" ht="15" hidden="1" outlineLevel="1">
      <c r="A247" s="1167" t="s">
        <v>899</v>
      </c>
      <c r="B247" s="781" t="s">
        <v>23</v>
      </c>
      <c r="C247" s="782"/>
      <c r="D247" s="216"/>
      <c r="E247" s="731" t="s">
        <v>898</v>
      </c>
    </row>
    <row r="248" spans="1:5" ht="15" customHeight="1" hidden="1" outlineLevel="1">
      <c r="A248" s="1164"/>
      <c r="B248" s="1166" t="s">
        <v>897</v>
      </c>
      <c r="C248" s="793"/>
      <c r="D248" s="20"/>
      <c r="E248" s="732"/>
    </row>
    <row r="249" spans="1:5" ht="15" customHeight="1" hidden="1" outlineLevel="1">
      <c r="A249" s="1164"/>
      <c r="B249" s="1166" t="s">
        <v>896</v>
      </c>
      <c r="C249" s="793"/>
      <c r="D249" s="20"/>
      <c r="E249" s="732"/>
    </row>
    <row r="250" spans="1:5" ht="15" customHeight="1" hidden="1" outlineLevel="1">
      <c r="A250" s="1164"/>
      <c r="B250" s="1166" t="s">
        <v>895</v>
      </c>
      <c r="C250" s="793"/>
      <c r="D250" s="20"/>
      <c r="E250" s="732"/>
    </row>
    <row r="251" spans="1:5" ht="30" customHeight="1" hidden="1" outlineLevel="1">
      <c r="A251" s="1164"/>
      <c r="B251" s="1166" t="s">
        <v>894</v>
      </c>
      <c r="C251" s="793"/>
      <c r="D251" s="275"/>
      <c r="E251" s="732"/>
    </row>
    <row r="252" spans="1:5" ht="30" customHeight="1" hidden="1" outlineLevel="1" thickBot="1">
      <c r="A252" s="1165"/>
      <c r="B252" s="1183" t="s">
        <v>893</v>
      </c>
      <c r="C252" s="1184"/>
      <c r="D252" s="282"/>
      <c r="E252" s="733"/>
    </row>
    <row r="253" spans="1:5" ht="15" hidden="1" outlineLevel="1">
      <c r="A253" s="1167" t="s">
        <v>899</v>
      </c>
      <c r="B253" s="781" t="s">
        <v>23</v>
      </c>
      <c r="C253" s="782"/>
      <c r="D253" s="216"/>
      <c r="E253" s="731" t="s">
        <v>898</v>
      </c>
    </row>
    <row r="254" spans="1:5" ht="15" customHeight="1" hidden="1" outlineLevel="1">
      <c r="A254" s="1164"/>
      <c r="B254" s="1166" t="s">
        <v>897</v>
      </c>
      <c r="C254" s="793"/>
      <c r="D254" s="20"/>
      <c r="E254" s="732"/>
    </row>
    <row r="255" spans="1:5" ht="15" customHeight="1" hidden="1" outlineLevel="1">
      <c r="A255" s="1164"/>
      <c r="B255" s="1166" t="s">
        <v>896</v>
      </c>
      <c r="C255" s="793"/>
      <c r="D255" s="20"/>
      <c r="E255" s="732"/>
    </row>
    <row r="256" spans="1:5" ht="15" customHeight="1" hidden="1" outlineLevel="1">
      <c r="A256" s="1164"/>
      <c r="B256" s="1166" t="s">
        <v>895</v>
      </c>
      <c r="C256" s="793"/>
      <c r="D256" s="20"/>
      <c r="E256" s="732"/>
    </row>
    <row r="257" spans="1:5" ht="30" customHeight="1" hidden="1" outlineLevel="1">
      <c r="A257" s="1164"/>
      <c r="B257" s="1166" t="s">
        <v>894</v>
      </c>
      <c r="C257" s="793"/>
      <c r="D257" s="275"/>
      <c r="E257" s="732"/>
    </row>
    <row r="258" spans="1:5" ht="30" customHeight="1" hidden="1" outlineLevel="1" thickBot="1">
      <c r="A258" s="1165"/>
      <c r="B258" s="1183" t="s">
        <v>893</v>
      </c>
      <c r="C258" s="1184"/>
      <c r="D258" s="282"/>
      <c r="E258" s="733"/>
    </row>
    <row r="259" spans="1:5" ht="15" hidden="1" outlineLevel="1">
      <c r="A259" s="1167" t="s">
        <v>899</v>
      </c>
      <c r="B259" s="781" t="s">
        <v>23</v>
      </c>
      <c r="C259" s="782"/>
      <c r="D259" s="216"/>
      <c r="E259" s="731" t="s">
        <v>898</v>
      </c>
    </row>
    <row r="260" spans="1:5" ht="15" customHeight="1" hidden="1" outlineLevel="1">
      <c r="A260" s="1164"/>
      <c r="B260" s="1166" t="s">
        <v>897</v>
      </c>
      <c r="C260" s="793"/>
      <c r="D260" s="20"/>
      <c r="E260" s="732"/>
    </row>
    <row r="261" spans="1:5" ht="15" customHeight="1" hidden="1" outlineLevel="1">
      <c r="A261" s="1164"/>
      <c r="B261" s="1166" t="s">
        <v>896</v>
      </c>
      <c r="C261" s="793"/>
      <c r="D261" s="20"/>
      <c r="E261" s="732"/>
    </row>
    <row r="262" spans="1:5" ht="15" customHeight="1" hidden="1" outlineLevel="1">
      <c r="A262" s="1164"/>
      <c r="B262" s="1166" t="s">
        <v>895</v>
      </c>
      <c r="C262" s="793"/>
      <c r="D262" s="20"/>
      <c r="E262" s="732"/>
    </row>
    <row r="263" spans="1:5" ht="30" customHeight="1" hidden="1" outlineLevel="1">
      <c r="A263" s="1164"/>
      <c r="B263" s="1166" t="s">
        <v>894</v>
      </c>
      <c r="C263" s="793"/>
      <c r="D263" s="275"/>
      <c r="E263" s="732"/>
    </row>
    <row r="264" spans="1:5" ht="30" customHeight="1" hidden="1" outlineLevel="1" thickBot="1">
      <c r="A264" s="1165"/>
      <c r="B264" s="1183" t="s">
        <v>893</v>
      </c>
      <c r="C264" s="1184"/>
      <c r="D264" s="282"/>
      <c r="E264" s="733"/>
    </row>
    <row r="265" spans="1:5" ht="15" hidden="1" outlineLevel="1">
      <c r="A265" s="1167" t="s">
        <v>899</v>
      </c>
      <c r="B265" s="781" t="s">
        <v>23</v>
      </c>
      <c r="C265" s="782"/>
      <c r="D265" s="216"/>
      <c r="E265" s="731" t="s">
        <v>898</v>
      </c>
    </row>
    <row r="266" spans="1:5" ht="15" customHeight="1" hidden="1" outlineLevel="1">
      <c r="A266" s="1164"/>
      <c r="B266" s="1166" t="s">
        <v>897</v>
      </c>
      <c r="C266" s="793"/>
      <c r="D266" s="20"/>
      <c r="E266" s="732"/>
    </row>
    <row r="267" spans="1:5" ht="15" customHeight="1" hidden="1" outlineLevel="1">
      <c r="A267" s="1164"/>
      <c r="B267" s="1166" t="s">
        <v>896</v>
      </c>
      <c r="C267" s="793"/>
      <c r="D267" s="20"/>
      <c r="E267" s="732"/>
    </row>
    <row r="268" spans="1:5" ht="15" customHeight="1" hidden="1" outlineLevel="1">
      <c r="A268" s="1164"/>
      <c r="B268" s="1166" t="s">
        <v>895</v>
      </c>
      <c r="C268" s="793"/>
      <c r="D268" s="20"/>
      <c r="E268" s="732"/>
    </row>
    <row r="269" spans="1:5" ht="30" customHeight="1" hidden="1" outlineLevel="1">
      <c r="A269" s="1164"/>
      <c r="B269" s="1166" t="s">
        <v>894</v>
      </c>
      <c r="C269" s="793"/>
      <c r="D269" s="275"/>
      <c r="E269" s="732"/>
    </row>
    <row r="270" spans="1:5" ht="30" customHeight="1" hidden="1" outlineLevel="1" thickBot="1">
      <c r="A270" s="1165"/>
      <c r="B270" s="1183" t="s">
        <v>893</v>
      </c>
      <c r="C270" s="1184"/>
      <c r="D270" s="282"/>
      <c r="E270" s="733"/>
    </row>
    <row r="271" spans="1:5" ht="15" hidden="1" outlineLevel="1">
      <c r="A271" s="1167" t="s">
        <v>899</v>
      </c>
      <c r="B271" s="781" t="s">
        <v>23</v>
      </c>
      <c r="C271" s="782"/>
      <c r="D271" s="216"/>
      <c r="E271" s="731" t="s">
        <v>898</v>
      </c>
    </row>
    <row r="272" spans="1:5" ht="15" customHeight="1" hidden="1" outlineLevel="1">
      <c r="A272" s="1164"/>
      <c r="B272" s="1166" t="s">
        <v>897</v>
      </c>
      <c r="C272" s="793"/>
      <c r="D272" s="20"/>
      <c r="E272" s="732"/>
    </row>
    <row r="273" spans="1:5" ht="15" customHeight="1" hidden="1" outlineLevel="1">
      <c r="A273" s="1164"/>
      <c r="B273" s="1166" t="s">
        <v>896</v>
      </c>
      <c r="C273" s="793"/>
      <c r="D273" s="20"/>
      <c r="E273" s="732"/>
    </row>
    <row r="274" spans="1:5" ht="15" customHeight="1" hidden="1" outlineLevel="1">
      <c r="A274" s="1164"/>
      <c r="B274" s="1166" t="s">
        <v>895</v>
      </c>
      <c r="C274" s="793"/>
      <c r="D274" s="20"/>
      <c r="E274" s="732"/>
    </row>
    <row r="275" spans="1:5" ht="30" customHeight="1" hidden="1" outlineLevel="1">
      <c r="A275" s="1164"/>
      <c r="B275" s="1166" t="s">
        <v>894</v>
      </c>
      <c r="C275" s="793"/>
      <c r="D275" s="275"/>
      <c r="E275" s="732"/>
    </row>
    <row r="276" spans="1:5" ht="30" customHeight="1" hidden="1" outlineLevel="1" thickBot="1">
      <c r="A276" s="1165"/>
      <c r="B276" s="1183" t="s">
        <v>893</v>
      </c>
      <c r="C276" s="1184"/>
      <c r="D276" s="282"/>
      <c r="E276" s="733"/>
    </row>
    <row r="277" spans="1:5" ht="15" hidden="1" outlineLevel="1">
      <c r="A277" s="1167" t="s">
        <v>899</v>
      </c>
      <c r="B277" s="781" t="s">
        <v>23</v>
      </c>
      <c r="C277" s="782"/>
      <c r="D277" s="216"/>
      <c r="E277" s="731" t="s">
        <v>898</v>
      </c>
    </row>
    <row r="278" spans="1:5" ht="15" customHeight="1" hidden="1" outlineLevel="1">
      <c r="A278" s="1164"/>
      <c r="B278" s="1166" t="s">
        <v>897</v>
      </c>
      <c r="C278" s="793"/>
      <c r="D278" s="20"/>
      <c r="E278" s="732"/>
    </row>
    <row r="279" spans="1:5" ht="15" customHeight="1" hidden="1" outlineLevel="1">
      <c r="A279" s="1164"/>
      <c r="B279" s="1166" t="s">
        <v>896</v>
      </c>
      <c r="C279" s="793"/>
      <c r="D279" s="20"/>
      <c r="E279" s="732"/>
    </row>
    <row r="280" spans="1:5" ht="15" customHeight="1" hidden="1" outlineLevel="1">
      <c r="A280" s="1164"/>
      <c r="B280" s="1166" t="s">
        <v>895</v>
      </c>
      <c r="C280" s="793"/>
      <c r="D280" s="20"/>
      <c r="E280" s="732"/>
    </row>
    <row r="281" spans="1:5" ht="30" customHeight="1" hidden="1" outlineLevel="1">
      <c r="A281" s="1164"/>
      <c r="B281" s="1166" t="s">
        <v>894</v>
      </c>
      <c r="C281" s="793"/>
      <c r="D281" s="275"/>
      <c r="E281" s="732"/>
    </row>
    <row r="282" spans="1:5" ht="30" customHeight="1" hidden="1" outlineLevel="1" thickBot="1">
      <c r="A282" s="1165"/>
      <c r="B282" s="1183" t="s">
        <v>893</v>
      </c>
      <c r="C282" s="1184"/>
      <c r="D282" s="282"/>
      <c r="E282" s="733"/>
    </row>
    <row r="283" spans="1:5" ht="15" hidden="1" outlineLevel="1">
      <c r="A283" s="1167" t="s">
        <v>899</v>
      </c>
      <c r="B283" s="781" t="s">
        <v>23</v>
      </c>
      <c r="C283" s="782"/>
      <c r="D283" s="216"/>
      <c r="E283" s="731" t="s">
        <v>898</v>
      </c>
    </row>
    <row r="284" spans="1:5" ht="15" customHeight="1" hidden="1" outlineLevel="1">
      <c r="A284" s="1164"/>
      <c r="B284" s="1166" t="s">
        <v>897</v>
      </c>
      <c r="C284" s="793"/>
      <c r="D284" s="20"/>
      <c r="E284" s="732"/>
    </row>
    <row r="285" spans="1:5" ht="15" customHeight="1" hidden="1" outlineLevel="1">
      <c r="A285" s="1164"/>
      <c r="B285" s="1166" t="s">
        <v>896</v>
      </c>
      <c r="C285" s="793"/>
      <c r="D285" s="20"/>
      <c r="E285" s="732"/>
    </row>
    <row r="286" spans="1:5" ht="15" customHeight="1" hidden="1" outlineLevel="1">
      <c r="A286" s="1164"/>
      <c r="B286" s="1166" t="s">
        <v>895</v>
      </c>
      <c r="C286" s="793"/>
      <c r="D286" s="20"/>
      <c r="E286" s="732"/>
    </row>
    <row r="287" spans="1:5" ht="30" customHeight="1" hidden="1" outlineLevel="1">
      <c r="A287" s="1164"/>
      <c r="B287" s="1166" t="s">
        <v>894</v>
      </c>
      <c r="C287" s="793"/>
      <c r="D287" s="275"/>
      <c r="E287" s="732"/>
    </row>
    <row r="288" spans="1:5" ht="30" customHeight="1" hidden="1" outlineLevel="1" thickBot="1">
      <c r="A288" s="1165"/>
      <c r="B288" s="1183" t="s">
        <v>893</v>
      </c>
      <c r="C288" s="1184"/>
      <c r="D288" s="282"/>
      <c r="E288" s="733"/>
    </row>
    <row r="289" spans="1:5" ht="15" hidden="1" outlineLevel="1">
      <c r="A289" s="1167" t="s">
        <v>899</v>
      </c>
      <c r="B289" s="781" t="s">
        <v>23</v>
      </c>
      <c r="C289" s="782"/>
      <c r="D289" s="216"/>
      <c r="E289" s="731" t="s">
        <v>898</v>
      </c>
    </row>
    <row r="290" spans="1:5" ht="15" customHeight="1" hidden="1" outlineLevel="1">
      <c r="A290" s="1164"/>
      <c r="B290" s="1166" t="s">
        <v>897</v>
      </c>
      <c r="C290" s="793"/>
      <c r="D290" s="20"/>
      <c r="E290" s="732"/>
    </row>
    <row r="291" spans="1:5" ht="15" customHeight="1" hidden="1" outlineLevel="1">
      <c r="A291" s="1164"/>
      <c r="B291" s="1166" t="s">
        <v>896</v>
      </c>
      <c r="C291" s="793"/>
      <c r="D291" s="20"/>
      <c r="E291" s="732"/>
    </row>
    <row r="292" spans="1:5" ht="15" customHeight="1" hidden="1" outlineLevel="1">
      <c r="A292" s="1164"/>
      <c r="B292" s="1166" t="s">
        <v>895</v>
      </c>
      <c r="C292" s="793"/>
      <c r="D292" s="20"/>
      <c r="E292" s="732"/>
    </row>
    <row r="293" spans="1:5" ht="30" customHeight="1" hidden="1" outlineLevel="1">
      <c r="A293" s="1164"/>
      <c r="B293" s="1166" t="s">
        <v>894</v>
      </c>
      <c r="C293" s="793"/>
      <c r="D293" s="275"/>
      <c r="E293" s="732"/>
    </row>
    <row r="294" spans="1:5" ht="30" customHeight="1" hidden="1" outlineLevel="1" thickBot="1">
      <c r="A294" s="1165"/>
      <c r="B294" s="1183" t="s">
        <v>893</v>
      </c>
      <c r="C294" s="1184"/>
      <c r="D294" s="282"/>
      <c r="E294" s="733"/>
    </row>
    <row r="295" spans="1:5" ht="15" hidden="1" outlineLevel="1">
      <c r="A295" s="1167" t="s">
        <v>899</v>
      </c>
      <c r="B295" s="781" t="s">
        <v>23</v>
      </c>
      <c r="C295" s="782"/>
      <c r="D295" s="216"/>
      <c r="E295" s="731" t="s">
        <v>898</v>
      </c>
    </row>
    <row r="296" spans="1:5" ht="15" customHeight="1" hidden="1" outlineLevel="1">
      <c r="A296" s="1164"/>
      <c r="B296" s="1166" t="s">
        <v>897</v>
      </c>
      <c r="C296" s="793"/>
      <c r="D296" s="20"/>
      <c r="E296" s="732"/>
    </row>
    <row r="297" spans="1:5" ht="15" customHeight="1" hidden="1" outlineLevel="1">
      <c r="A297" s="1164"/>
      <c r="B297" s="1166" t="s">
        <v>896</v>
      </c>
      <c r="C297" s="793"/>
      <c r="D297" s="20"/>
      <c r="E297" s="732"/>
    </row>
    <row r="298" spans="1:5" ht="15" customHeight="1" hidden="1" outlineLevel="1">
      <c r="A298" s="1164"/>
      <c r="B298" s="1166" t="s">
        <v>895</v>
      </c>
      <c r="C298" s="793"/>
      <c r="D298" s="20"/>
      <c r="E298" s="732"/>
    </row>
    <row r="299" spans="1:5" ht="30" customHeight="1" hidden="1" outlineLevel="1">
      <c r="A299" s="1164"/>
      <c r="B299" s="1166" t="s">
        <v>894</v>
      </c>
      <c r="C299" s="793"/>
      <c r="D299" s="275"/>
      <c r="E299" s="732"/>
    </row>
    <row r="300" spans="1:5" ht="30" customHeight="1" hidden="1" outlineLevel="1" thickBot="1">
      <c r="A300" s="1165"/>
      <c r="B300" s="1183" t="s">
        <v>893</v>
      </c>
      <c r="C300" s="1184"/>
      <c r="D300" s="282"/>
      <c r="E300" s="733"/>
    </row>
    <row r="301" spans="1:5" ht="15" hidden="1" outlineLevel="1">
      <c r="A301" s="1167" t="s">
        <v>899</v>
      </c>
      <c r="B301" s="781" t="s">
        <v>23</v>
      </c>
      <c r="C301" s="782"/>
      <c r="D301" s="216"/>
      <c r="E301" s="731" t="s">
        <v>898</v>
      </c>
    </row>
    <row r="302" spans="1:5" ht="15" customHeight="1" hidden="1" outlineLevel="1">
      <c r="A302" s="1164"/>
      <c r="B302" s="1166" t="s">
        <v>897</v>
      </c>
      <c r="C302" s="793"/>
      <c r="D302" s="20"/>
      <c r="E302" s="732"/>
    </row>
    <row r="303" spans="1:5" ht="15" customHeight="1" hidden="1" outlineLevel="1">
      <c r="A303" s="1164"/>
      <c r="B303" s="1166" t="s">
        <v>896</v>
      </c>
      <c r="C303" s="793"/>
      <c r="D303" s="20"/>
      <c r="E303" s="732"/>
    </row>
    <row r="304" spans="1:5" ht="15" customHeight="1" hidden="1" outlineLevel="1">
      <c r="A304" s="1164"/>
      <c r="B304" s="1166" t="s">
        <v>895</v>
      </c>
      <c r="C304" s="793"/>
      <c r="D304" s="20"/>
      <c r="E304" s="732"/>
    </row>
    <row r="305" spans="1:5" ht="30" customHeight="1" hidden="1" outlineLevel="1">
      <c r="A305" s="1164"/>
      <c r="B305" s="1166" t="s">
        <v>894</v>
      </c>
      <c r="C305" s="793"/>
      <c r="D305" s="275"/>
      <c r="E305" s="732"/>
    </row>
    <row r="306" spans="1:5" ht="30" customHeight="1" hidden="1" outlineLevel="1" thickBot="1">
      <c r="A306" s="1165"/>
      <c r="B306" s="1183" t="s">
        <v>893</v>
      </c>
      <c r="C306" s="1184"/>
      <c r="D306" s="282"/>
      <c r="E306" s="733"/>
    </row>
    <row r="307" spans="1:5" ht="15" collapsed="1">
      <c r="A307" s="214"/>
      <c r="B307" s="214"/>
      <c r="C307" s="214"/>
      <c r="D307" s="214"/>
      <c r="E307" s="214"/>
    </row>
  </sheetData>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66"/>
  <sheetViews>
    <sheetView zoomScale="90" zoomScaleNormal="90" workbookViewId="0" topLeftCell="A1"/>
  </sheetViews>
  <sheetFormatPr defaultColWidth="9.140625" defaultRowHeight="15"/>
  <cols>
    <col min="1" max="1" width="6.7109375" style="0" customWidth="1"/>
    <col min="2" max="4" width="54.7109375" style="0" customWidth="1"/>
  </cols>
  <sheetData>
    <row r="1" spans="1:7" ht="15">
      <c r="A1" s="59" t="s">
        <v>3132</v>
      </c>
      <c r="B1" s="59"/>
      <c r="C1" s="17"/>
      <c r="D1" s="17"/>
      <c r="E1" s="196"/>
      <c r="F1" s="2"/>
      <c r="G1" s="194"/>
    </row>
    <row r="2" spans="1:7" ht="15">
      <c r="A2" s="59" t="s">
        <v>910</v>
      </c>
      <c r="B2" s="59"/>
      <c r="C2" s="17"/>
      <c r="D2" s="17"/>
      <c r="E2" s="196"/>
      <c r="F2" s="2"/>
      <c r="G2" s="194"/>
    </row>
    <row r="3" spans="1:7" ht="15.75" thickBot="1">
      <c r="A3" s="741"/>
      <c r="B3" s="741"/>
      <c r="C3" s="741"/>
      <c r="D3" s="741"/>
      <c r="E3" s="196"/>
      <c r="F3" s="2"/>
      <c r="G3" s="194"/>
    </row>
    <row r="4" spans="1:4" ht="20.1" customHeight="1">
      <c r="A4" s="1210" t="s">
        <v>909</v>
      </c>
      <c r="B4" s="1211"/>
      <c r="C4" s="1211"/>
      <c r="D4" s="1212"/>
    </row>
    <row r="5" spans="1:4" ht="20.1" customHeight="1" thickBot="1">
      <c r="A5" s="744" t="s">
        <v>3173</v>
      </c>
      <c r="B5" s="745"/>
      <c r="C5" s="745"/>
      <c r="D5" s="1213"/>
    </row>
    <row r="6" spans="1:4" ht="15" customHeight="1" thickBot="1">
      <c r="A6" s="875" t="str">
        <f>Obsah!A32</f>
        <v>Informace platné k datu</v>
      </c>
      <c r="B6" s="1113"/>
      <c r="C6" s="198">
        <f>Obsah!C32</f>
        <v>0</v>
      </c>
      <c r="D6" s="197"/>
    </row>
    <row r="7" spans="1:4" ht="15.75" customHeight="1" thickBot="1">
      <c r="A7" s="964" t="s">
        <v>88</v>
      </c>
      <c r="B7" s="220" t="s">
        <v>908</v>
      </c>
      <c r="C7" s="219" t="s">
        <v>907</v>
      </c>
      <c r="D7" s="219" t="s">
        <v>906</v>
      </c>
    </row>
    <row r="8" spans="1:4" ht="15" customHeight="1" hidden="1" thickBot="1">
      <c r="A8" s="1224"/>
      <c r="B8" s="56"/>
      <c r="C8" s="55"/>
      <c r="D8" s="55"/>
    </row>
    <row r="9" spans="1:4" ht="15" customHeight="1" hidden="1" thickBot="1">
      <c r="A9" s="1224"/>
      <c r="B9" s="218"/>
      <c r="C9" s="217"/>
      <c r="D9" s="217"/>
    </row>
    <row r="10" spans="1:4" ht="15" customHeight="1" hidden="1" thickBot="1">
      <c r="A10" s="1224"/>
      <c r="B10" s="56"/>
      <c r="C10" s="55"/>
      <c r="D10" s="55"/>
    </row>
    <row r="11" spans="1:4" ht="15" customHeight="1" hidden="1" thickBot="1">
      <c r="A11" s="1224"/>
      <c r="B11" s="218"/>
      <c r="C11" s="217"/>
      <c r="D11" s="217"/>
    </row>
    <row r="12" spans="1:4" ht="15" customHeight="1" hidden="1" thickBot="1">
      <c r="A12" s="1224"/>
      <c r="B12" s="56"/>
      <c r="C12" s="55"/>
      <c r="D12" s="55"/>
    </row>
    <row r="13" spans="1:4" ht="15" customHeight="1" hidden="1" thickBot="1">
      <c r="A13" s="1224"/>
      <c r="B13" s="218"/>
      <c r="C13" s="217"/>
      <c r="D13" s="217"/>
    </row>
    <row r="14" spans="1:4" ht="15" customHeight="1" hidden="1" thickBot="1">
      <c r="A14" s="1224"/>
      <c r="B14" s="56"/>
      <c r="C14" s="55"/>
      <c r="D14" s="55"/>
    </row>
    <row r="15" spans="1:4" ht="15" customHeight="1" hidden="1" thickBot="1">
      <c r="A15" s="1224"/>
      <c r="B15" s="218"/>
      <c r="C15" s="217"/>
      <c r="D15" s="217"/>
    </row>
    <row r="16" spans="1:4" ht="15" customHeight="1" hidden="1" thickBot="1">
      <c r="A16" s="1224"/>
      <c r="B16" s="56"/>
      <c r="C16" s="55"/>
      <c r="D16" s="55"/>
    </row>
    <row r="17" spans="1:4" ht="15" customHeight="1" hidden="1" thickBot="1">
      <c r="A17" s="1224"/>
      <c r="B17" s="218"/>
      <c r="C17" s="217"/>
      <c r="D17" s="217"/>
    </row>
    <row r="18" spans="1:4" ht="15" customHeight="1" hidden="1" thickBot="1">
      <c r="A18" s="1224"/>
      <c r="B18" s="56"/>
      <c r="C18" s="55"/>
      <c r="D18" s="55"/>
    </row>
    <row r="19" spans="1:4" ht="15" customHeight="1" hidden="1" thickBot="1">
      <c r="A19" s="1224"/>
      <c r="B19" s="218"/>
      <c r="C19" s="217"/>
      <c r="D19" s="217"/>
    </row>
    <row r="20" spans="1:4" ht="15" customHeight="1" hidden="1" thickBot="1">
      <c r="A20" s="1224"/>
      <c r="B20" s="56"/>
      <c r="C20" s="55"/>
      <c r="D20" s="55"/>
    </row>
    <row r="21" spans="1:4" ht="15" customHeight="1" hidden="1" thickBot="1">
      <c r="A21" s="1224"/>
      <c r="B21" s="218"/>
      <c r="C21" s="217"/>
      <c r="D21" s="217"/>
    </row>
    <row r="22" spans="1:4" ht="15" customHeight="1" hidden="1" thickBot="1">
      <c r="A22" s="1224"/>
      <c r="B22" s="56"/>
      <c r="C22" s="55"/>
      <c r="D22" s="55"/>
    </row>
    <row r="23" spans="1:4" ht="15" customHeight="1" hidden="1" thickBot="1">
      <c r="A23" s="1224"/>
      <c r="B23" s="218"/>
      <c r="C23" s="217"/>
      <c r="D23" s="217"/>
    </row>
    <row r="24" spans="1:4" ht="15" customHeight="1" hidden="1" thickBot="1">
      <c r="A24" s="1224"/>
      <c r="B24" s="56"/>
      <c r="C24" s="55"/>
      <c r="D24" s="55"/>
    </row>
    <row r="25" spans="1:4" ht="15" customHeight="1" hidden="1" thickBot="1">
      <c r="A25" s="1224"/>
      <c r="B25" s="218"/>
      <c r="C25" s="217"/>
      <c r="D25" s="217"/>
    </row>
    <row r="26" spans="1:4" ht="15" customHeight="1" hidden="1" collapsed="1" thickBot="1">
      <c r="A26" s="1224"/>
      <c r="B26" s="56"/>
      <c r="C26" s="55"/>
      <c r="D26" s="55"/>
    </row>
    <row r="27" spans="1:4" ht="30" customHeight="1" collapsed="1" thickBot="1">
      <c r="A27" s="965"/>
      <c r="B27" s="218" t="s">
        <v>84</v>
      </c>
      <c r="C27" s="217" t="s">
        <v>905</v>
      </c>
      <c r="D27" s="217" t="s">
        <v>994</v>
      </c>
    </row>
    <row r="28" spans="1:4" ht="15">
      <c r="A28" s="54">
        <v>1</v>
      </c>
      <c r="B28" s="53"/>
      <c r="C28" s="52"/>
      <c r="D28" s="52"/>
    </row>
    <row r="29" spans="1:4" ht="15">
      <c r="A29" s="51">
        <v>2</v>
      </c>
      <c r="B29" s="50"/>
      <c r="C29" s="49"/>
      <c r="D29" s="49"/>
    </row>
    <row r="30" spans="1:4" ht="15">
      <c r="A30" s="51">
        <v>3</v>
      </c>
      <c r="B30" s="50"/>
      <c r="C30" s="49"/>
      <c r="D30" s="49"/>
    </row>
    <row r="31" spans="1:4" ht="15">
      <c r="A31" s="51" t="s">
        <v>60</v>
      </c>
      <c r="B31" s="50"/>
      <c r="C31" s="49"/>
      <c r="D31" s="49"/>
    </row>
    <row r="32" spans="1:4" ht="15">
      <c r="A32" s="180"/>
      <c r="B32" s="180"/>
      <c r="C32" s="180"/>
      <c r="D32" s="180"/>
    </row>
    <row r="33" spans="1:4" ht="15">
      <c r="A33" s="180"/>
      <c r="B33" s="180"/>
      <c r="C33" s="180"/>
      <c r="D33" s="180"/>
    </row>
    <row r="34" spans="1:4" ht="15">
      <c r="A34" s="180"/>
      <c r="B34" s="180"/>
      <c r="C34" s="180"/>
      <c r="D34" s="180"/>
    </row>
    <row r="35" spans="1:4" ht="15">
      <c r="A35" s="180"/>
      <c r="B35" s="180"/>
      <c r="C35" s="180"/>
      <c r="D35" s="180"/>
    </row>
    <row r="36" spans="1:4" ht="15">
      <c r="A36" s="180"/>
      <c r="B36" s="180"/>
      <c r="C36" s="180"/>
      <c r="D36" s="180"/>
    </row>
    <row r="37" spans="1:4" ht="15">
      <c r="A37" s="180"/>
      <c r="B37" s="180"/>
      <c r="C37" s="180"/>
      <c r="D37" s="180"/>
    </row>
    <row r="38" spans="1:4" ht="15">
      <c r="A38" s="180"/>
      <c r="B38" s="180"/>
      <c r="C38" s="180"/>
      <c r="D38" s="180"/>
    </row>
    <row r="39" spans="1:4" ht="15">
      <c r="A39" s="180"/>
      <c r="B39" s="180"/>
      <c r="C39" s="180"/>
      <c r="D39" s="180"/>
    </row>
    <row r="40" spans="1:4" ht="15">
      <c r="A40" s="180"/>
      <c r="B40" s="180"/>
      <c r="C40" s="180"/>
      <c r="D40" s="180"/>
    </row>
    <row r="41" spans="1:4" ht="15">
      <c r="A41" s="180"/>
      <c r="B41" s="180"/>
      <c r="C41" s="180"/>
      <c r="D41" s="180"/>
    </row>
    <row r="42" spans="1:4" ht="15">
      <c r="A42" s="180"/>
      <c r="B42" s="180"/>
      <c r="C42" s="180"/>
      <c r="D42" s="180"/>
    </row>
    <row r="43" spans="1:4" ht="15">
      <c r="A43" s="180"/>
      <c r="B43" s="180"/>
      <c r="C43" s="180"/>
      <c r="D43" s="180"/>
    </row>
    <row r="44" spans="1:4" ht="15">
      <c r="A44" s="180"/>
      <c r="B44" s="180"/>
      <c r="C44" s="180"/>
      <c r="D44" s="180"/>
    </row>
    <row r="45" spans="1:4" ht="15">
      <c r="A45" s="180"/>
      <c r="B45" s="180"/>
      <c r="C45" s="180"/>
      <c r="D45" s="180"/>
    </row>
    <row r="46" spans="1:4" ht="15">
      <c r="A46" s="180"/>
      <c r="B46" s="180"/>
      <c r="C46" s="180"/>
      <c r="D46" s="180"/>
    </row>
    <row r="47" spans="1:4" ht="15">
      <c r="A47" s="180"/>
      <c r="B47" s="180"/>
      <c r="C47" s="180"/>
      <c r="D47" s="180"/>
    </row>
    <row r="48" spans="1:4" ht="15">
      <c r="A48" s="180"/>
      <c r="B48" s="180"/>
      <c r="C48" s="180"/>
      <c r="D48" s="180"/>
    </row>
    <row r="49" spans="1:4" ht="15">
      <c r="A49" s="180"/>
      <c r="B49" s="180"/>
      <c r="C49" s="180"/>
      <c r="D49" s="180"/>
    </row>
    <row r="50" spans="1:4" ht="15">
      <c r="A50" s="180"/>
      <c r="B50" s="180"/>
      <c r="C50" s="180"/>
      <c r="D50" s="180"/>
    </row>
    <row r="51" spans="1:4" ht="15">
      <c r="A51" s="180"/>
      <c r="B51" s="180"/>
      <c r="C51" s="180"/>
      <c r="D51" s="180"/>
    </row>
    <row r="52" spans="1:4" ht="15">
      <c r="A52" s="180"/>
      <c r="B52" s="180"/>
      <c r="C52" s="180"/>
      <c r="D52" s="180"/>
    </row>
    <row r="53" spans="1:4" ht="15">
      <c r="A53" s="180"/>
      <c r="B53" s="180"/>
      <c r="C53" s="180"/>
      <c r="D53" s="180"/>
    </row>
    <row r="54" spans="1:4" ht="15">
      <c r="A54" s="180"/>
      <c r="B54" s="180"/>
      <c r="C54" s="180"/>
      <c r="D54" s="180"/>
    </row>
    <row r="55" spans="1:4" ht="15">
      <c r="A55" s="180"/>
      <c r="B55" s="180"/>
      <c r="C55" s="180"/>
      <c r="D55" s="180"/>
    </row>
    <row r="56" spans="1:4" ht="15">
      <c r="A56" s="180"/>
      <c r="B56" s="180"/>
      <c r="C56" s="180"/>
      <c r="D56" s="180"/>
    </row>
    <row r="57" spans="1:4" ht="15">
      <c r="A57" s="180"/>
      <c r="B57" s="180"/>
      <c r="C57" s="180"/>
      <c r="D57" s="180"/>
    </row>
    <row r="58" spans="1:4" ht="15">
      <c r="A58" s="180"/>
      <c r="B58" s="180"/>
      <c r="C58" s="180"/>
      <c r="D58" s="180"/>
    </row>
    <row r="59" spans="1:4" ht="15">
      <c r="A59" s="180"/>
      <c r="B59" s="180"/>
      <c r="C59" s="180"/>
      <c r="D59" s="180"/>
    </row>
    <row r="60" spans="1:4" ht="15">
      <c r="A60" s="180"/>
      <c r="B60" s="180"/>
      <c r="C60" s="180"/>
      <c r="D60" s="180"/>
    </row>
    <row r="61" spans="1:4" ht="15">
      <c r="A61" s="180"/>
      <c r="B61" s="180"/>
      <c r="C61" s="180"/>
      <c r="D61" s="180"/>
    </row>
    <row r="62" spans="1:4" ht="15">
      <c r="A62" s="180"/>
      <c r="B62" s="180"/>
      <c r="C62" s="180"/>
      <c r="D62" s="180"/>
    </row>
    <row r="63" spans="1:4" ht="15">
      <c r="A63" s="180"/>
      <c r="B63" s="180"/>
      <c r="C63" s="180"/>
      <c r="D63" s="180"/>
    </row>
    <row r="64" spans="1:4" ht="15">
      <c r="A64" s="180"/>
      <c r="B64" s="180"/>
      <c r="C64" s="180"/>
      <c r="D64" s="180"/>
    </row>
    <row r="65" spans="1:4" ht="15">
      <c r="A65" s="180"/>
      <c r="B65" s="180"/>
      <c r="C65" s="180"/>
      <c r="D65" s="180"/>
    </row>
    <row r="66" spans="1:4" ht="15">
      <c r="A66" s="180"/>
      <c r="B66" s="180"/>
      <c r="C66" s="180"/>
      <c r="D66" s="180"/>
    </row>
  </sheetData>
  <mergeCells count="5">
    <mergeCell ref="A6:B6"/>
    <mergeCell ref="A7:A27"/>
    <mergeCell ref="A3:D3"/>
    <mergeCell ref="A4:D4"/>
    <mergeCell ref="A5:D5"/>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E9"/>
  <sheetViews>
    <sheetView workbookViewId="0" topLeftCell="A1">
      <selection activeCell="A1" sqref="A1:D1"/>
    </sheetView>
  </sheetViews>
  <sheetFormatPr defaultColWidth="9.140625" defaultRowHeight="15"/>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740" t="s">
        <v>3131</v>
      </c>
      <c r="B1" s="740"/>
      <c r="C1" s="740"/>
      <c r="D1" s="740"/>
      <c r="E1" s="17"/>
    </row>
    <row r="2" spans="1:5" ht="15">
      <c r="A2" s="740" t="s">
        <v>914</v>
      </c>
      <c r="B2" s="740"/>
      <c r="C2" s="740"/>
      <c r="D2" s="740"/>
      <c r="E2" s="17"/>
    </row>
    <row r="3" spans="1:5" ht="15.75" thickBot="1">
      <c r="A3" s="741"/>
      <c r="B3" s="741"/>
      <c r="C3" s="741"/>
      <c r="D3" s="741"/>
      <c r="E3" s="741"/>
    </row>
    <row r="4" spans="1:5" ht="15" customHeight="1">
      <c r="A4" s="742" t="s">
        <v>881</v>
      </c>
      <c r="B4" s="743"/>
      <c r="C4" s="743"/>
      <c r="D4" s="743"/>
      <c r="E4" s="746" t="s">
        <v>3173</v>
      </c>
    </row>
    <row r="5" spans="1:5" ht="18.75" customHeight="1" thickBot="1">
      <c r="A5" s="744"/>
      <c r="B5" s="745"/>
      <c r="C5" s="745"/>
      <c r="D5" s="745"/>
      <c r="E5" s="747"/>
    </row>
    <row r="6" spans="1:5" ht="15.75" thickBot="1">
      <c r="A6" s="872" t="str">
        <f>Obsah!A32</f>
        <v>Informace platné k datu</v>
      </c>
      <c r="B6" s="1112"/>
      <c r="C6" s="1113"/>
      <c r="D6" s="117">
        <f>Obsah!C32</f>
        <v>0</v>
      </c>
      <c r="E6" s="113"/>
    </row>
    <row r="7" spans="1:5" ht="15" customHeight="1">
      <c r="A7" s="1227" t="s">
        <v>913</v>
      </c>
      <c r="B7" s="1225" t="s">
        <v>59</v>
      </c>
      <c r="C7" s="1225"/>
      <c r="D7" s="171"/>
      <c r="E7" s="1096" t="s">
        <v>912</v>
      </c>
    </row>
    <row r="8" spans="1:5" ht="15">
      <c r="A8" s="1228"/>
      <c r="B8" s="1226" t="s">
        <v>57</v>
      </c>
      <c r="C8" s="1226"/>
      <c r="D8" s="169"/>
      <c r="E8" s="1108"/>
    </row>
    <row r="9" spans="1:5" ht="15.75" thickBot="1">
      <c r="A9" s="1229"/>
      <c r="B9" s="1230" t="s">
        <v>911</v>
      </c>
      <c r="C9" s="1230"/>
      <c r="D9" s="1230"/>
      <c r="E9" s="1097"/>
    </row>
  </sheetData>
  <mergeCells count="11">
    <mergeCell ref="E7:E9"/>
    <mergeCell ref="A1:D1"/>
    <mergeCell ref="A2:D2"/>
    <mergeCell ref="A3:E3"/>
    <mergeCell ref="A4:D5"/>
    <mergeCell ref="E4:E5"/>
    <mergeCell ref="A6:C6"/>
    <mergeCell ref="B7:C7"/>
    <mergeCell ref="B8:C8"/>
    <mergeCell ref="A7:A9"/>
    <mergeCell ref="B9:D9"/>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L371"/>
  <sheetViews>
    <sheetView zoomScale="80" zoomScaleNormal="80" workbookViewId="0" topLeftCell="A1">
      <selection activeCell="A1" sqref="A1:B1"/>
    </sheetView>
  </sheetViews>
  <sheetFormatPr defaultColWidth="9.140625" defaultRowHeight="15" outlineLevelRow="1"/>
  <cols>
    <col min="1" max="1" width="59.7109375" style="0" customWidth="1"/>
    <col min="2" max="2" width="33.57421875" style="0" customWidth="1"/>
    <col min="3" max="3" width="34.28125" style="0" customWidth="1"/>
    <col min="4" max="8" width="16.7109375" style="0" customWidth="1"/>
  </cols>
  <sheetData>
    <row r="1" spans="1:8" ht="15">
      <c r="A1" s="740" t="s">
        <v>989</v>
      </c>
      <c r="B1" s="740"/>
      <c r="C1" s="17"/>
      <c r="D1" s="17"/>
      <c r="E1" s="17"/>
      <c r="F1" s="17"/>
      <c r="G1" s="17"/>
      <c r="H1" s="17"/>
    </row>
    <row r="2" spans="1:8" ht="15">
      <c r="A2" s="740" t="s">
        <v>990</v>
      </c>
      <c r="B2" s="740"/>
      <c r="C2" s="17"/>
      <c r="D2" s="17"/>
      <c r="E2" s="17"/>
      <c r="F2" s="17"/>
      <c r="G2" s="17"/>
      <c r="H2" s="17"/>
    </row>
    <row r="3" spans="1:8" ht="15" customHeight="1" thickBot="1">
      <c r="A3" s="741"/>
      <c r="B3" s="741"/>
      <c r="C3" s="741"/>
      <c r="D3" s="741"/>
      <c r="E3" s="741"/>
      <c r="F3" s="741"/>
      <c r="G3" s="741"/>
      <c r="H3" s="741"/>
    </row>
    <row r="4" spans="1:8" ht="20.1" customHeight="1">
      <c r="A4" s="1242" t="s">
        <v>924</v>
      </c>
      <c r="B4" s="1243"/>
      <c r="C4" s="1243"/>
      <c r="D4" s="1243"/>
      <c r="E4" s="1243"/>
      <c r="F4" s="1243"/>
      <c r="G4" s="1244"/>
      <c r="H4" s="746" t="s">
        <v>3173</v>
      </c>
    </row>
    <row r="5" spans="1:8" ht="20.1" customHeight="1" thickBot="1">
      <c r="A5" s="1245"/>
      <c r="B5" s="1246"/>
      <c r="C5" s="1246"/>
      <c r="D5" s="1246"/>
      <c r="E5" s="1246"/>
      <c r="F5" s="1246"/>
      <c r="G5" s="1247"/>
      <c r="H5" s="747"/>
    </row>
    <row r="6" spans="1:8" ht="15.75" thickBot="1">
      <c r="A6" s="902" t="str">
        <f>Obsah!A32</f>
        <v>Informace platné k datu</v>
      </c>
      <c r="B6" s="1066"/>
      <c r="C6" s="1067"/>
      <c r="D6" s="456">
        <f>Obsah!C32</f>
        <v>0</v>
      </c>
      <c r="E6" s="457"/>
      <c r="F6" s="458"/>
      <c r="G6" s="458"/>
      <c r="H6" s="459"/>
    </row>
    <row r="7" spans="1:8" ht="39" thickBot="1">
      <c r="A7" s="984"/>
      <c r="B7" s="985"/>
      <c r="C7" s="986"/>
      <c r="D7" s="320" t="s">
        <v>113</v>
      </c>
      <c r="E7" s="320" t="s">
        <v>112</v>
      </c>
      <c r="F7" s="320" t="s">
        <v>111</v>
      </c>
      <c r="G7" s="320" t="s">
        <v>110</v>
      </c>
      <c r="H7" s="1250"/>
    </row>
    <row r="8" spans="1:8" ht="15.75" thickBot="1">
      <c r="A8" s="987"/>
      <c r="B8" s="988"/>
      <c r="C8" s="989"/>
      <c r="D8" s="132" t="s">
        <v>109</v>
      </c>
      <c r="E8" s="132" t="s">
        <v>109</v>
      </c>
      <c r="F8" s="132" t="s">
        <v>109</v>
      </c>
      <c r="G8" s="132" t="s">
        <v>109</v>
      </c>
      <c r="H8" s="1251"/>
    </row>
    <row r="9" spans="1:8" ht="30" customHeight="1">
      <c r="A9" s="1237" t="s">
        <v>923</v>
      </c>
      <c r="B9" s="1238"/>
      <c r="C9" s="305" t="s">
        <v>1023</v>
      </c>
      <c r="D9" s="321"/>
      <c r="E9" s="321"/>
      <c r="F9" s="321"/>
      <c r="G9" s="321"/>
      <c r="H9" s="979" t="s">
        <v>922</v>
      </c>
    </row>
    <row r="10" spans="1:8" ht="30" customHeight="1">
      <c r="A10" s="1239"/>
      <c r="B10" s="1240"/>
      <c r="C10" s="325" t="s">
        <v>1024</v>
      </c>
      <c r="D10" s="322"/>
      <c r="E10" s="322"/>
      <c r="F10" s="322"/>
      <c r="G10" s="322"/>
      <c r="H10" s="1241"/>
    </row>
    <row r="11" spans="1:8" ht="15">
      <c r="A11" s="1257" t="s">
        <v>106</v>
      </c>
      <c r="B11" s="816" t="s">
        <v>103</v>
      </c>
      <c r="C11" s="1166"/>
      <c r="D11" s="323"/>
      <c r="E11" s="323"/>
      <c r="F11" s="323"/>
      <c r="G11" s="323"/>
      <c r="H11" s="1253" t="s">
        <v>921</v>
      </c>
    </row>
    <row r="12" spans="1:8" ht="15.75" thickBot="1">
      <c r="A12" s="1258"/>
      <c r="B12" s="1236" t="s">
        <v>102</v>
      </c>
      <c r="C12" s="1183"/>
      <c r="D12" s="324"/>
      <c r="E12" s="324"/>
      <c r="F12" s="324"/>
      <c r="G12" s="324"/>
      <c r="H12" s="1254"/>
    </row>
    <row r="13" spans="1:8" ht="15" customHeight="1">
      <c r="A13" s="1259" t="s">
        <v>920</v>
      </c>
      <c r="B13" s="1235" t="s">
        <v>100</v>
      </c>
      <c r="C13" s="781"/>
      <c r="D13" s="321"/>
      <c r="E13" s="321"/>
      <c r="F13" s="321"/>
      <c r="G13" s="321"/>
      <c r="H13" s="1252" t="s">
        <v>919</v>
      </c>
    </row>
    <row r="14" spans="1:8" ht="15">
      <c r="A14" s="1257"/>
      <c r="B14" s="816" t="s">
        <v>91</v>
      </c>
      <c r="C14" s="1166"/>
      <c r="D14" s="323"/>
      <c r="E14" s="323"/>
      <c r="F14" s="323"/>
      <c r="G14" s="323"/>
      <c r="H14" s="1253"/>
    </row>
    <row r="15" spans="1:8" ht="15">
      <c r="A15" s="1257"/>
      <c r="B15" s="816" t="s">
        <v>918</v>
      </c>
      <c r="C15" s="1166"/>
      <c r="D15" s="323"/>
      <c r="E15" s="323"/>
      <c r="F15" s="323"/>
      <c r="G15" s="323"/>
      <c r="H15" s="1253"/>
    </row>
    <row r="16" spans="1:8" ht="15">
      <c r="A16" s="1257"/>
      <c r="B16" s="816" t="s">
        <v>917</v>
      </c>
      <c r="C16" s="1166"/>
      <c r="D16" s="323"/>
      <c r="E16" s="323"/>
      <c r="F16" s="323"/>
      <c r="G16" s="323"/>
      <c r="H16" s="1253"/>
    </row>
    <row r="17" spans="1:8" ht="15" customHeight="1" thickBot="1">
      <c r="A17" s="1258"/>
      <c r="B17" s="1236" t="s">
        <v>916</v>
      </c>
      <c r="C17" s="1183"/>
      <c r="D17" s="324"/>
      <c r="E17" s="324"/>
      <c r="F17" s="324"/>
      <c r="G17" s="324"/>
      <c r="H17" s="1254"/>
    </row>
    <row r="18" spans="1:8" ht="15" customHeight="1">
      <c r="A18" s="1232" t="s">
        <v>3098</v>
      </c>
      <c r="B18" s="1260"/>
      <c r="C18" s="1261"/>
      <c r="D18" s="321"/>
      <c r="E18" s="321"/>
      <c r="F18" s="321"/>
      <c r="G18" s="321"/>
      <c r="H18" s="979" t="s">
        <v>915</v>
      </c>
    </row>
    <row r="19" spans="1:8" ht="15">
      <c r="A19" s="1233"/>
      <c r="B19" s="1248"/>
      <c r="C19" s="1249"/>
      <c r="D19" s="323"/>
      <c r="E19" s="323"/>
      <c r="F19" s="323"/>
      <c r="G19" s="323"/>
      <c r="H19" s="980"/>
    </row>
    <row r="20" spans="1:8" ht="15">
      <c r="A20" s="1233"/>
      <c r="B20" s="1248"/>
      <c r="C20" s="1249"/>
      <c r="D20" s="323"/>
      <c r="E20" s="323"/>
      <c r="F20" s="323"/>
      <c r="G20" s="323"/>
      <c r="H20" s="980"/>
    </row>
    <row r="21" spans="1:8" ht="15">
      <c r="A21" s="1233"/>
      <c r="B21" s="1248"/>
      <c r="C21" s="1249"/>
      <c r="D21" s="323"/>
      <c r="E21" s="323"/>
      <c r="F21" s="323"/>
      <c r="G21" s="323"/>
      <c r="H21" s="980"/>
    </row>
    <row r="22" spans="1:8" ht="15" customHeight="1">
      <c r="A22" s="1233"/>
      <c r="B22" s="1248"/>
      <c r="C22" s="1249"/>
      <c r="D22" s="323"/>
      <c r="E22" s="323"/>
      <c r="F22" s="323"/>
      <c r="G22" s="323"/>
      <c r="H22" s="980"/>
    </row>
    <row r="23" spans="1:8" ht="15" customHeight="1" thickBot="1">
      <c r="A23" s="1234"/>
      <c r="B23" s="1255"/>
      <c r="C23" s="1256"/>
      <c r="D23" s="324"/>
      <c r="E23" s="324"/>
      <c r="F23" s="324"/>
      <c r="G23" s="324"/>
      <c r="H23" s="981"/>
    </row>
    <row r="24" spans="1:8" ht="15" customHeight="1" hidden="1" outlineLevel="1">
      <c r="A24" s="1232" t="s">
        <v>3098</v>
      </c>
      <c r="B24" s="1235"/>
      <c r="C24" s="781"/>
      <c r="D24" s="321"/>
      <c r="E24" s="321"/>
      <c r="F24" s="321"/>
      <c r="G24" s="321"/>
      <c r="H24" s="731" t="s">
        <v>915</v>
      </c>
    </row>
    <row r="25" spans="1:8" ht="15" hidden="1" outlineLevel="1">
      <c r="A25" s="1233"/>
      <c r="B25" s="816"/>
      <c r="C25" s="1166"/>
      <c r="D25" s="323"/>
      <c r="E25" s="323"/>
      <c r="F25" s="323"/>
      <c r="G25" s="323"/>
      <c r="H25" s="732"/>
    </row>
    <row r="26" spans="1:8" ht="15" hidden="1" outlineLevel="1">
      <c r="A26" s="1233"/>
      <c r="B26" s="816"/>
      <c r="C26" s="1166"/>
      <c r="D26" s="323"/>
      <c r="E26" s="323"/>
      <c r="F26" s="323"/>
      <c r="G26" s="323"/>
      <c r="H26" s="732"/>
    </row>
    <row r="27" spans="1:8" ht="15" hidden="1" outlineLevel="1">
      <c r="A27" s="1233"/>
      <c r="B27" s="816"/>
      <c r="C27" s="1166"/>
      <c r="D27" s="323"/>
      <c r="E27" s="323"/>
      <c r="F27" s="323"/>
      <c r="G27" s="323"/>
      <c r="H27" s="732"/>
    </row>
    <row r="28" spans="1:8" ht="15" hidden="1" outlineLevel="1">
      <c r="A28" s="1233"/>
      <c r="B28" s="816"/>
      <c r="C28" s="1166"/>
      <c r="D28" s="323"/>
      <c r="E28" s="323"/>
      <c r="F28" s="323"/>
      <c r="G28" s="323"/>
      <c r="H28" s="732"/>
    </row>
    <row r="29" spans="1:8" ht="15.75" hidden="1" outlineLevel="1" thickBot="1">
      <c r="A29" s="1234"/>
      <c r="B29" s="1236"/>
      <c r="C29" s="1183"/>
      <c r="D29" s="324"/>
      <c r="E29" s="324"/>
      <c r="F29" s="324"/>
      <c r="G29" s="324"/>
      <c r="H29" s="733"/>
    </row>
    <row r="30" spans="1:8" ht="15" customHeight="1" hidden="1" outlineLevel="1">
      <c r="A30" s="1232" t="s">
        <v>3098</v>
      </c>
      <c r="B30" s="1235"/>
      <c r="C30" s="781"/>
      <c r="D30" s="321"/>
      <c r="E30" s="321"/>
      <c r="F30" s="321"/>
      <c r="G30" s="321"/>
      <c r="H30" s="731" t="s">
        <v>915</v>
      </c>
    </row>
    <row r="31" spans="1:8" ht="15" hidden="1" outlineLevel="1">
      <c r="A31" s="1233"/>
      <c r="B31" s="816"/>
      <c r="C31" s="1166"/>
      <c r="D31" s="323"/>
      <c r="E31" s="323"/>
      <c r="F31" s="323"/>
      <c r="G31" s="323"/>
      <c r="H31" s="732"/>
    </row>
    <row r="32" spans="1:12" ht="15" hidden="1" outlineLevel="1">
      <c r="A32" s="1233"/>
      <c r="B32" s="816"/>
      <c r="C32" s="1166"/>
      <c r="D32" s="323"/>
      <c r="E32" s="323"/>
      <c r="F32" s="323"/>
      <c r="G32" s="323"/>
      <c r="H32" s="732"/>
      <c r="I32" s="1"/>
      <c r="J32" s="1"/>
      <c r="K32" s="1"/>
      <c r="L32" s="1"/>
    </row>
    <row r="33" spans="1:12" ht="15" hidden="1" outlineLevel="1">
      <c r="A33" s="1233"/>
      <c r="B33" s="816"/>
      <c r="C33" s="1166"/>
      <c r="D33" s="323"/>
      <c r="E33" s="323"/>
      <c r="F33" s="323"/>
      <c r="G33" s="323"/>
      <c r="H33" s="732"/>
      <c r="I33" s="226"/>
      <c r="J33" s="226"/>
      <c r="K33" s="226"/>
      <c r="L33" s="226"/>
    </row>
    <row r="34" spans="1:12" ht="15" hidden="1" outlineLevel="1">
      <c r="A34" s="1233"/>
      <c r="B34" s="816"/>
      <c r="C34" s="1166"/>
      <c r="D34" s="323"/>
      <c r="E34" s="323"/>
      <c r="F34" s="323"/>
      <c r="G34" s="323"/>
      <c r="H34" s="732"/>
      <c r="I34" s="226"/>
      <c r="J34" s="226"/>
      <c r="K34" s="226"/>
      <c r="L34" s="226"/>
    </row>
    <row r="35" spans="1:12" ht="15.75" hidden="1" outlineLevel="1" thickBot="1">
      <c r="A35" s="1234"/>
      <c r="B35" s="1236"/>
      <c r="C35" s="1183"/>
      <c r="D35" s="324"/>
      <c r="E35" s="324"/>
      <c r="F35" s="324"/>
      <c r="G35" s="324"/>
      <c r="H35" s="733"/>
      <c r="I35" s="145"/>
      <c r="J35" s="145"/>
      <c r="K35" s="145"/>
      <c r="L35" s="145"/>
    </row>
    <row r="36" spans="1:12" ht="15" customHeight="1" hidden="1" outlineLevel="1">
      <c r="A36" s="1232" t="s">
        <v>3098</v>
      </c>
      <c r="B36" s="1235"/>
      <c r="C36" s="781"/>
      <c r="D36" s="321"/>
      <c r="E36" s="321"/>
      <c r="F36" s="321"/>
      <c r="G36" s="321"/>
      <c r="H36" s="731" t="s">
        <v>915</v>
      </c>
      <c r="I36" s="225"/>
      <c r="J36" s="225"/>
      <c r="K36" s="225"/>
      <c r="L36" s="225"/>
    </row>
    <row r="37" spans="1:12" ht="15" hidden="1" outlineLevel="1">
      <c r="A37" s="1233"/>
      <c r="B37" s="816"/>
      <c r="C37" s="1166"/>
      <c r="D37" s="323"/>
      <c r="E37" s="323"/>
      <c r="F37" s="323"/>
      <c r="G37" s="323"/>
      <c r="H37" s="732"/>
      <c r="I37" s="223"/>
      <c r="J37" s="223"/>
      <c r="K37" s="223"/>
      <c r="L37" s="223"/>
    </row>
    <row r="38" spans="1:12" ht="15" hidden="1" outlineLevel="1">
      <c r="A38" s="1233"/>
      <c r="B38" s="816"/>
      <c r="C38" s="1166"/>
      <c r="D38" s="323"/>
      <c r="E38" s="323"/>
      <c r="F38" s="323"/>
      <c r="G38" s="323"/>
      <c r="H38" s="732"/>
      <c r="I38" s="222"/>
      <c r="J38" s="222"/>
      <c r="K38" s="222"/>
      <c r="L38" s="222"/>
    </row>
    <row r="39" spans="1:12" ht="15" hidden="1" outlineLevel="1">
      <c r="A39" s="1233"/>
      <c r="B39" s="816"/>
      <c r="C39" s="1166"/>
      <c r="D39" s="323"/>
      <c r="E39" s="323"/>
      <c r="F39" s="323"/>
      <c r="G39" s="323"/>
      <c r="H39" s="732"/>
      <c r="I39" s="222"/>
      <c r="J39" s="222"/>
      <c r="K39" s="222"/>
      <c r="L39" s="222"/>
    </row>
    <row r="40" spans="1:12" ht="15" hidden="1" outlineLevel="1">
      <c r="A40" s="1233"/>
      <c r="B40" s="816"/>
      <c r="C40" s="1166"/>
      <c r="D40" s="323"/>
      <c r="E40" s="323"/>
      <c r="F40" s="323"/>
      <c r="G40" s="323"/>
      <c r="H40" s="732"/>
      <c r="I40" s="222"/>
      <c r="J40" s="222"/>
      <c r="K40" s="222"/>
      <c r="L40" s="222"/>
    </row>
    <row r="41" spans="1:12" ht="15.75" hidden="1" outlineLevel="1" thickBot="1">
      <c r="A41" s="1234"/>
      <c r="B41" s="1236"/>
      <c r="C41" s="1183"/>
      <c r="D41" s="324"/>
      <c r="E41" s="324"/>
      <c r="F41" s="324"/>
      <c r="G41" s="324"/>
      <c r="H41" s="733"/>
      <c r="I41" s="222"/>
      <c r="J41" s="222"/>
      <c r="K41" s="222"/>
      <c r="L41" s="221"/>
    </row>
    <row r="42" spans="1:12" ht="15" customHeight="1" hidden="1" outlineLevel="1">
      <c r="A42" s="1232" t="s">
        <v>3098</v>
      </c>
      <c r="B42" s="1235"/>
      <c r="C42" s="781"/>
      <c r="D42" s="321"/>
      <c r="E42" s="321"/>
      <c r="F42" s="321"/>
      <c r="G42" s="321"/>
      <c r="H42" s="731" t="s">
        <v>915</v>
      </c>
      <c r="I42" s="222"/>
      <c r="J42" s="222"/>
      <c r="K42" s="222"/>
      <c r="L42" s="222"/>
    </row>
    <row r="43" spans="1:12" ht="15" hidden="1" outlineLevel="1">
      <c r="A43" s="1233"/>
      <c r="B43" s="816"/>
      <c r="C43" s="1166"/>
      <c r="D43" s="323"/>
      <c r="E43" s="323"/>
      <c r="F43" s="323"/>
      <c r="G43" s="323"/>
      <c r="H43" s="732"/>
      <c r="I43" s="222"/>
      <c r="J43" s="222"/>
      <c r="K43" s="222"/>
      <c r="L43" s="221"/>
    </row>
    <row r="44" spans="1:12" ht="15" hidden="1" outlineLevel="1">
      <c r="A44" s="1233"/>
      <c r="B44" s="816"/>
      <c r="C44" s="1166"/>
      <c r="D44" s="323"/>
      <c r="E44" s="323"/>
      <c r="F44" s="323"/>
      <c r="G44" s="323"/>
      <c r="H44" s="732"/>
      <c r="I44" s="222"/>
      <c r="J44" s="222"/>
      <c r="K44" s="222"/>
      <c r="L44" s="222"/>
    </row>
    <row r="45" spans="1:12" ht="15" hidden="1" outlineLevel="1">
      <c r="A45" s="1233"/>
      <c r="B45" s="816"/>
      <c r="C45" s="1166"/>
      <c r="D45" s="323"/>
      <c r="E45" s="323"/>
      <c r="F45" s="323"/>
      <c r="G45" s="323"/>
      <c r="H45" s="732"/>
      <c r="I45" s="222"/>
      <c r="J45" s="222"/>
      <c r="K45" s="222"/>
      <c r="L45" s="222"/>
    </row>
    <row r="46" spans="1:12" ht="15" hidden="1" outlineLevel="1">
      <c r="A46" s="1233"/>
      <c r="B46" s="816"/>
      <c r="C46" s="1166"/>
      <c r="D46" s="323"/>
      <c r="E46" s="323"/>
      <c r="F46" s="323"/>
      <c r="G46" s="323"/>
      <c r="H46" s="732"/>
      <c r="I46" s="222"/>
      <c r="J46" s="222"/>
      <c r="K46" s="222"/>
      <c r="L46" s="221"/>
    </row>
    <row r="47" spans="1:12" ht="15.75" hidden="1" outlineLevel="1" thickBot="1">
      <c r="A47" s="1234"/>
      <c r="B47" s="1236"/>
      <c r="C47" s="1183"/>
      <c r="D47" s="324"/>
      <c r="E47" s="324"/>
      <c r="F47" s="324"/>
      <c r="G47" s="324"/>
      <c r="H47" s="733"/>
      <c r="I47" s="222"/>
      <c r="J47" s="222"/>
      <c r="K47" s="222"/>
      <c r="L47" s="222"/>
    </row>
    <row r="48" spans="1:12" ht="15" customHeight="1" hidden="1" outlineLevel="1">
      <c r="A48" s="1232" t="s">
        <v>3098</v>
      </c>
      <c r="B48" s="1235"/>
      <c r="C48" s="781"/>
      <c r="D48" s="321"/>
      <c r="E48" s="321"/>
      <c r="F48" s="321"/>
      <c r="G48" s="321"/>
      <c r="H48" s="731" t="s">
        <v>915</v>
      </c>
      <c r="I48" s="222"/>
      <c r="J48" s="222"/>
      <c r="K48" s="222"/>
      <c r="L48" s="221"/>
    </row>
    <row r="49" spans="1:12" ht="15" hidden="1" outlineLevel="1">
      <c r="A49" s="1233"/>
      <c r="B49" s="816"/>
      <c r="C49" s="1166"/>
      <c r="D49" s="323"/>
      <c r="E49" s="323"/>
      <c r="F49" s="323"/>
      <c r="G49" s="323"/>
      <c r="H49" s="732"/>
      <c r="I49" s="222"/>
      <c r="J49" s="222"/>
      <c r="K49" s="222"/>
      <c r="L49" s="222"/>
    </row>
    <row r="50" spans="1:12" ht="15" hidden="1" outlineLevel="1">
      <c r="A50" s="1233"/>
      <c r="B50" s="816"/>
      <c r="C50" s="1166"/>
      <c r="D50" s="323"/>
      <c r="E50" s="323"/>
      <c r="F50" s="323"/>
      <c r="G50" s="323"/>
      <c r="H50" s="732"/>
      <c r="I50" s="222"/>
      <c r="J50" s="222"/>
      <c r="K50" s="222"/>
      <c r="L50" s="222"/>
    </row>
    <row r="51" spans="1:12" ht="15" hidden="1" outlineLevel="1">
      <c r="A51" s="1233"/>
      <c r="B51" s="816"/>
      <c r="C51" s="1166"/>
      <c r="D51" s="323"/>
      <c r="E51" s="323"/>
      <c r="F51" s="323"/>
      <c r="G51" s="323"/>
      <c r="H51" s="732"/>
      <c r="I51" s="222"/>
      <c r="J51" s="222"/>
      <c r="K51" s="222"/>
      <c r="L51" s="221"/>
    </row>
    <row r="52" spans="1:12" ht="15" hidden="1" outlineLevel="1">
      <c r="A52" s="1233"/>
      <c r="B52" s="816"/>
      <c r="C52" s="1166"/>
      <c r="D52" s="323"/>
      <c r="E52" s="323"/>
      <c r="F52" s="323"/>
      <c r="G52" s="323"/>
      <c r="H52" s="732"/>
      <c r="I52" s="222"/>
      <c r="J52" s="222"/>
      <c r="K52" s="222"/>
      <c r="L52" s="222"/>
    </row>
    <row r="53" spans="1:12" ht="15.75" hidden="1" outlineLevel="1" thickBot="1">
      <c r="A53" s="1234"/>
      <c r="B53" s="1236"/>
      <c r="C53" s="1183"/>
      <c r="D53" s="324"/>
      <c r="E53" s="324"/>
      <c r="F53" s="324"/>
      <c r="G53" s="324"/>
      <c r="H53" s="733"/>
      <c r="I53" s="222"/>
      <c r="J53" s="222"/>
      <c r="K53" s="222"/>
      <c r="L53" s="221"/>
    </row>
    <row r="54" spans="1:12" ht="15" customHeight="1" hidden="1" outlineLevel="1">
      <c r="A54" s="1232" t="s">
        <v>3098</v>
      </c>
      <c r="B54" s="1235"/>
      <c r="C54" s="781"/>
      <c r="D54" s="321"/>
      <c r="E54" s="321"/>
      <c r="F54" s="321"/>
      <c r="G54" s="321"/>
      <c r="H54" s="731" t="s">
        <v>915</v>
      </c>
      <c r="I54" s="222"/>
      <c r="J54" s="222"/>
      <c r="K54" s="222"/>
      <c r="L54" s="222"/>
    </row>
    <row r="55" spans="1:12" ht="15" hidden="1" outlineLevel="1">
      <c r="A55" s="1233"/>
      <c r="B55" s="816"/>
      <c r="C55" s="1166"/>
      <c r="D55" s="323"/>
      <c r="E55" s="323"/>
      <c r="F55" s="323"/>
      <c r="G55" s="323"/>
      <c r="H55" s="732"/>
      <c r="I55" s="222"/>
      <c r="J55" s="222"/>
      <c r="K55" s="222"/>
      <c r="L55" s="222"/>
    </row>
    <row r="56" spans="1:12" ht="15" hidden="1" outlineLevel="1">
      <c r="A56" s="1233"/>
      <c r="B56" s="816"/>
      <c r="C56" s="1166"/>
      <c r="D56" s="323"/>
      <c r="E56" s="323"/>
      <c r="F56" s="323"/>
      <c r="G56" s="323"/>
      <c r="H56" s="732"/>
      <c r="I56" s="222"/>
      <c r="J56" s="222"/>
      <c r="K56" s="222"/>
      <c r="L56" s="222"/>
    </row>
    <row r="57" spans="1:12" ht="15" hidden="1" outlineLevel="1">
      <c r="A57" s="1233"/>
      <c r="B57" s="816"/>
      <c r="C57" s="1166"/>
      <c r="D57" s="323"/>
      <c r="E57" s="323"/>
      <c r="F57" s="323"/>
      <c r="G57" s="323"/>
      <c r="H57" s="732"/>
      <c r="I57" s="222"/>
      <c r="J57" s="222"/>
      <c r="K57" s="222"/>
      <c r="L57" s="222"/>
    </row>
    <row r="58" spans="1:12" ht="15" hidden="1" outlineLevel="1">
      <c r="A58" s="1233"/>
      <c r="B58" s="816"/>
      <c r="C58" s="1166"/>
      <c r="D58" s="323"/>
      <c r="E58" s="323"/>
      <c r="F58" s="323"/>
      <c r="G58" s="323"/>
      <c r="H58" s="732"/>
      <c r="I58" s="222"/>
      <c r="J58" s="222"/>
      <c r="K58" s="222"/>
      <c r="L58" s="222"/>
    </row>
    <row r="59" spans="1:12" ht="15.75" hidden="1" outlineLevel="1" thickBot="1">
      <c r="A59" s="1234"/>
      <c r="B59" s="1236"/>
      <c r="C59" s="1183"/>
      <c r="D59" s="324"/>
      <c r="E59" s="324"/>
      <c r="F59" s="324"/>
      <c r="G59" s="324"/>
      <c r="H59" s="733"/>
      <c r="I59" s="222"/>
      <c r="J59" s="222"/>
      <c r="K59" s="222"/>
      <c r="L59" s="222"/>
    </row>
    <row r="60" spans="1:12" ht="15" customHeight="1" hidden="1" outlineLevel="1">
      <c r="A60" s="1232" t="s">
        <v>3098</v>
      </c>
      <c r="B60" s="1235"/>
      <c r="C60" s="781"/>
      <c r="D60" s="321"/>
      <c r="E60" s="321"/>
      <c r="F60" s="321"/>
      <c r="G60" s="321"/>
      <c r="H60" s="731" t="s">
        <v>915</v>
      </c>
      <c r="I60" s="222"/>
      <c r="J60" s="222"/>
      <c r="K60" s="222"/>
      <c r="L60" s="222"/>
    </row>
    <row r="61" spans="1:12" ht="15" hidden="1" outlineLevel="1">
      <c r="A61" s="1233"/>
      <c r="B61" s="816"/>
      <c r="C61" s="1166"/>
      <c r="D61" s="323"/>
      <c r="E61" s="323"/>
      <c r="F61" s="323"/>
      <c r="G61" s="323"/>
      <c r="H61" s="732"/>
      <c r="I61" s="1"/>
      <c r="J61" s="1"/>
      <c r="K61" s="1"/>
      <c r="L61" s="1"/>
    </row>
    <row r="62" spans="1:12" ht="15" hidden="1" outlineLevel="1">
      <c r="A62" s="1233"/>
      <c r="B62" s="816"/>
      <c r="C62" s="1166"/>
      <c r="D62" s="323"/>
      <c r="E62" s="323"/>
      <c r="F62" s="323"/>
      <c r="G62" s="323"/>
      <c r="H62" s="732"/>
      <c r="I62" s="226"/>
      <c r="J62" s="226"/>
      <c r="K62" s="226"/>
      <c r="L62" s="1"/>
    </row>
    <row r="63" spans="1:12" ht="15" hidden="1" outlineLevel="1">
      <c r="A63" s="1233"/>
      <c r="B63" s="816"/>
      <c r="C63" s="1166"/>
      <c r="D63" s="323"/>
      <c r="E63" s="323"/>
      <c r="F63" s="323"/>
      <c r="G63" s="323"/>
      <c r="H63" s="732"/>
      <c r="I63" s="145"/>
      <c r="J63" s="145"/>
      <c r="K63" s="145"/>
      <c r="L63" s="1"/>
    </row>
    <row r="64" spans="1:12" ht="15" hidden="1" outlineLevel="1">
      <c r="A64" s="1233"/>
      <c r="B64" s="816"/>
      <c r="C64" s="1166"/>
      <c r="D64" s="323"/>
      <c r="E64" s="323"/>
      <c r="F64" s="323"/>
      <c r="G64" s="323"/>
      <c r="H64" s="732"/>
      <c r="I64" s="225"/>
      <c r="J64" s="225"/>
      <c r="K64" s="225"/>
      <c r="L64" s="1"/>
    </row>
    <row r="65" spans="1:12" ht="15.75" hidden="1" outlineLevel="1" thickBot="1">
      <c r="A65" s="1234"/>
      <c r="B65" s="1236"/>
      <c r="C65" s="1183"/>
      <c r="D65" s="324"/>
      <c r="E65" s="324"/>
      <c r="F65" s="324"/>
      <c r="G65" s="324"/>
      <c r="H65" s="733"/>
      <c r="I65" s="223"/>
      <c r="J65" s="223"/>
      <c r="K65" s="223"/>
      <c r="L65" s="1"/>
    </row>
    <row r="66" spans="1:12" ht="15" customHeight="1" hidden="1" outlineLevel="1">
      <c r="A66" s="1232" t="s">
        <v>3098</v>
      </c>
      <c r="B66" s="1235"/>
      <c r="C66" s="781"/>
      <c r="D66" s="321"/>
      <c r="E66" s="321"/>
      <c r="F66" s="321"/>
      <c r="G66" s="321"/>
      <c r="H66" s="731" t="s">
        <v>915</v>
      </c>
      <c r="I66" s="222"/>
      <c r="J66" s="222"/>
      <c r="K66" s="222"/>
      <c r="L66" s="1"/>
    </row>
    <row r="67" spans="1:12" ht="15" hidden="1" outlineLevel="1">
      <c r="A67" s="1233"/>
      <c r="B67" s="816"/>
      <c r="C67" s="1166"/>
      <c r="D67" s="323"/>
      <c r="E67" s="323"/>
      <c r="F67" s="323"/>
      <c r="G67" s="323"/>
      <c r="H67" s="732"/>
      <c r="I67" s="222"/>
      <c r="J67" s="222"/>
      <c r="K67" s="222"/>
      <c r="L67" s="1"/>
    </row>
    <row r="68" spans="1:12" ht="15" hidden="1" outlineLevel="1">
      <c r="A68" s="1233"/>
      <c r="B68" s="816"/>
      <c r="C68" s="1166"/>
      <c r="D68" s="323"/>
      <c r="E68" s="323"/>
      <c r="F68" s="323"/>
      <c r="G68" s="323"/>
      <c r="H68" s="732"/>
      <c r="I68" s="222"/>
      <c r="J68" s="222"/>
      <c r="K68" s="222"/>
      <c r="L68" s="1"/>
    </row>
    <row r="69" spans="1:12" ht="15" hidden="1" outlineLevel="1">
      <c r="A69" s="1233"/>
      <c r="B69" s="816"/>
      <c r="C69" s="1166"/>
      <c r="D69" s="323"/>
      <c r="E69" s="323"/>
      <c r="F69" s="323"/>
      <c r="G69" s="323"/>
      <c r="H69" s="732"/>
      <c r="I69" s="222"/>
      <c r="J69" s="222"/>
      <c r="K69" s="222"/>
      <c r="L69" s="1"/>
    </row>
    <row r="70" spans="1:12" ht="15" hidden="1" outlineLevel="1">
      <c r="A70" s="1233"/>
      <c r="B70" s="816"/>
      <c r="C70" s="1166"/>
      <c r="D70" s="323"/>
      <c r="E70" s="323"/>
      <c r="F70" s="323"/>
      <c r="G70" s="323"/>
      <c r="H70" s="732"/>
      <c r="I70" s="222"/>
      <c r="J70" s="222"/>
      <c r="K70" s="222"/>
      <c r="L70" s="1"/>
    </row>
    <row r="71" spans="1:12" ht="15.75" hidden="1" outlineLevel="1" thickBot="1">
      <c r="A71" s="1234"/>
      <c r="B71" s="1236"/>
      <c r="C71" s="1183"/>
      <c r="D71" s="324"/>
      <c r="E71" s="324"/>
      <c r="F71" s="324"/>
      <c r="G71" s="324"/>
      <c r="H71" s="733"/>
      <c r="I71" s="222"/>
      <c r="J71" s="222"/>
      <c r="K71" s="222"/>
      <c r="L71" s="1"/>
    </row>
    <row r="72" spans="1:12" ht="15" collapsed="1">
      <c r="A72" s="229"/>
      <c r="B72" s="1231"/>
      <c r="C72" s="1231"/>
      <c r="D72" s="181"/>
      <c r="E72" s="228"/>
      <c r="F72" s="1"/>
      <c r="G72" s="224"/>
      <c r="H72" s="223"/>
      <c r="I72" s="222"/>
      <c r="J72" s="222"/>
      <c r="K72" s="222"/>
      <c r="L72" s="1"/>
    </row>
    <row r="73" spans="1:12" ht="15">
      <c r="A73" s="180"/>
      <c r="B73" s="1231"/>
      <c r="C73" s="1231"/>
      <c r="D73" s="181"/>
      <c r="E73" s="178"/>
      <c r="F73" s="1"/>
      <c r="G73" s="224"/>
      <c r="H73" s="223"/>
      <c r="I73" s="222"/>
      <c r="J73" s="222"/>
      <c r="K73" s="222"/>
      <c r="L73" s="1"/>
    </row>
    <row r="74" spans="1:12" ht="15">
      <c r="A74" s="180"/>
      <c r="B74" s="1231"/>
      <c r="C74" s="1231"/>
      <c r="D74" s="181"/>
      <c r="E74" s="178"/>
      <c r="F74" s="1"/>
      <c r="G74" s="224"/>
      <c r="H74" s="223"/>
      <c r="I74" s="222"/>
      <c r="J74" s="222"/>
      <c r="K74" s="222"/>
      <c r="L74" s="1"/>
    </row>
    <row r="75" spans="1:12" ht="15">
      <c r="A75" s="180"/>
      <c r="B75" s="1231"/>
      <c r="C75" s="1231"/>
      <c r="D75" s="181"/>
      <c r="E75" s="178"/>
      <c r="F75" s="1"/>
      <c r="G75" s="224"/>
      <c r="H75" s="223"/>
      <c r="I75" s="222"/>
      <c r="J75" s="222"/>
      <c r="K75" s="222"/>
      <c r="L75" s="1"/>
    </row>
    <row r="76" spans="1:12" ht="15">
      <c r="A76" s="180"/>
      <c r="B76" s="1231"/>
      <c r="C76" s="1231"/>
      <c r="D76" s="181"/>
      <c r="E76" s="178"/>
      <c r="F76" s="1"/>
      <c r="G76" s="1"/>
      <c r="H76" s="1"/>
      <c r="I76" s="1"/>
      <c r="J76" s="1"/>
      <c r="K76" s="1"/>
      <c r="L76" s="1"/>
    </row>
    <row r="77" spans="1:12" ht="15">
      <c r="A77" s="180"/>
      <c r="B77" s="1231"/>
      <c r="C77" s="1231"/>
      <c r="D77" s="181"/>
      <c r="E77" s="178"/>
      <c r="F77" s="1"/>
      <c r="G77" s="227"/>
      <c r="H77" s="226"/>
      <c r="I77" s="226"/>
      <c r="J77" s="226"/>
      <c r="K77" s="226"/>
      <c r="L77" s="226"/>
    </row>
    <row r="78" spans="1:12" ht="15">
      <c r="A78" s="180"/>
      <c r="B78" s="1231"/>
      <c r="C78" s="1231"/>
      <c r="D78" s="181"/>
      <c r="E78" s="178"/>
      <c r="F78" s="1"/>
      <c r="G78" s="145"/>
      <c r="H78" s="145"/>
      <c r="I78" s="145"/>
      <c r="J78" s="145"/>
      <c r="K78" s="145"/>
      <c r="L78" s="145"/>
    </row>
    <row r="79" spans="1:12" ht="15">
      <c r="A79" s="180"/>
      <c r="B79" s="1231"/>
      <c r="C79" s="1231"/>
      <c r="D79" s="181"/>
      <c r="E79" s="178"/>
      <c r="F79" s="1"/>
      <c r="G79" s="225"/>
      <c r="H79" s="223"/>
      <c r="I79" s="225"/>
      <c r="J79" s="225"/>
      <c r="K79" s="225"/>
      <c r="L79" s="225"/>
    </row>
    <row r="80" spans="1:12" ht="15">
      <c r="A80" s="180"/>
      <c r="B80" s="1231"/>
      <c r="C80" s="1231"/>
      <c r="D80" s="181"/>
      <c r="E80" s="178"/>
      <c r="F80" s="1"/>
      <c r="G80" s="222"/>
      <c r="H80" s="222"/>
      <c r="I80" s="223"/>
      <c r="J80" s="223"/>
      <c r="K80" s="223"/>
      <c r="L80" s="223"/>
    </row>
    <row r="81" spans="1:12" ht="15">
      <c r="A81" s="180"/>
      <c r="B81" s="1231"/>
      <c r="C81" s="1231"/>
      <c r="D81" s="181"/>
      <c r="E81" s="178"/>
      <c r="F81" s="1"/>
      <c r="G81" s="224"/>
      <c r="H81" s="223"/>
      <c r="I81" s="222"/>
      <c r="J81" s="222"/>
      <c r="K81" s="222"/>
      <c r="L81" s="222"/>
    </row>
    <row r="82" spans="1:12" ht="15">
      <c r="A82" s="180"/>
      <c r="B82" s="1231"/>
      <c r="C82" s="1231"/>
      <c r="D82" s="181"/>
      <c r="E82" s="178"/>
      <c r="F82" s="1"/>
      <c r="G82" s="224"/>
      <c r="H82" s="223"/>
      <c r="I82" s="222"/>
      <c r="J82" s="222"/>
      <c r="K82" s="222"/>
      <c r="L82" s="222"/>
    </row>
    <row r="83" spans="1:12" ht="15">
      <c r="A83" s="180"/>
      <c r="B83" s="1231"/>
      <c r="C83" s="1231"/>
      <c r="D83" s="181"/>
      <c r="E83" s="178"/>
      <c r="F83" s="1"/>
      <c r="G83" s="224"/>
      <c r="H83" s="223"/>
      <c r="I83" s="222"/>
      <c r="J83" s="222"/>
      <c r="K83" s="222"/>
      <c r="L83" s="222"/>
    </row>
    <row r="84" spans="1:12" ht="15">
      <c r="A84" s="180"/>
      <c r="B84" s="1231"/>
      <c r="C84" s="1231"/>
      <c r="D84" s="181"/>
      <c r="E84" s="178"/>
      <c r="F84" s="1"/>
      <c r="G84" s="224"/>
      <c r="H84" s="223"/>
      <c r="I84" s="222"/>
      <c r="J84" s="222"/>
      <c r="K84" s="222"/>
      <c r="L84" s="222"/>
    </row>
    <row r="85" spans="1:12" ht="15">
      <c r="A85" s="180"/>
      <c r="B85" s="1231"/>
      <c r="C85" s="1231"/>
      <c r="D85" s="181"/>
      <c r="E85" s="178"/>
      <c r="F85" s="1"/>
      <c r="G85" s="224"/>
      <c r="H85" s="223"/>
      <c r="I85" s="222"/>
      <c r="J85" s="222"/>
      <c r="K85" s="222"/>
      <c r="L85" s="221"/>
    </row>
    <row r="86" spans="1:12" ht="15">
      <c r="A86" s="180"/>
      <c r="B86" s="1231"/>
      <c r="C86" s="1231"/>
      <c r="D86" s="181"/>
      <c r="E86" s="178"/>
      <c r="F86" s="1"/>
      <c r="G86" s="224"/>
      <c r="H86" s="223"/>
      <c r="I86" s="222"/>
      <c r="J86" s="222"/>
      <c r="K86" s="222"/>
      <c r="L86" s="222"/>
    </row>
    <row r="87" spans="1:12" ht="15">
      <c r="A87" s="180"/>
      <c r="B87" s="1231"/>
      <c r="C87" s="1231"/>
      <c r="D87" s="181"/>
      <c r="E87" s="178"/>
      <c r="F87" s="1"/>
      <c r="G87" s="224"/>
      <c r="H87" s="223"/>
      <c r="I87" s="222"/>
      <c r="J87" s="222"/>
      <c r="K87" s="222"/>
      <c r="L87" s="221"/>
    </row>
    <row r="88" spans="1:12" ht="15">
      <c r="A88" s="180"/>
      <c r="B88" s="1231"/>
      <c r="C88" s="1231"/>
      <c r="D88" s="181"/>
      <c r="E88" s="178"/>
      <c r="F88" s="1"/>
      <c r="G88" s="224"/>
      <c r="H88" s="223"/>
      <c r="I88" s="222"/>
      <c r="J88" s="222"/>
      <c r="K88" s="222"/>
      <c r="L88" s="222"/>
    </row>
    <row r="89" spans="1:12" ht="15">
      <c r="A89" s="180"/>
      <c r="B89" s="1231"/>
      <c r="C89" s="1231"/>
      <c r="D89" s="181"/>
      <c r="E89" s="178"/>
      <c r="F89" s="1"/>
      <c r="G89" s="224"/>
      <c r="H89" s="223"/>
      <c r="I89" s="222"/>
      <c r="J89" s="222"/>
      <c r="K89" s="222"/>
      <c r="L89" s="222"/>
    </row>
    <row r="90" spans="1:12" ht="15">
      <c r="A90" s="180"/>
      <c r="B90" s="1231"/>
      <c r="C90" s="1231"/>
      <c r="D90" s="181"/>
      <c r="E90" s="178"/>
      <c r="F90" s="1"/>
      <c r="G90" s="224"/>
      <c r="H90" s="223"/>
      <c r="I90" s="222"/>
      <c r="J90" s="222"/>
      <c r="K90" s="222"/>
      <c r="L90" s="221"/>
    </row>
    <row r="91" spans="1:12" ht="15">
      <c r="A91" s="180"/>
      <c r="B91" s="1231"/>
      <c r="C91" s="1231"/>
      <c r="D91" s="181"/>
      <c r="E91" s="178"/>
      <c r="F91" s="1"/>
      <c r="G91" s="224"/>
      <c r="H91" s="223"/>
      <c r="I91" s="222"/>
      <c r="J91" s="222"/>
      <c r="K91" s="222"/>
      <c r="L91" s="222"/>
    </row>
    <row r="92" spans="1:12" ht="15">
      <c r="A92" s="180"/>
      <c r="B92" s="1231"/>
      <c r="C92" s="1231"/>
      <c r="D92" s="181"/>
      <c r="E92" s="178"/>
      <c r="F92" s="1"/>
      <c r="G92" s="224"/>
      <c r="H92" s="223"/>
      <c r="I92" s="222"/>
      <c r="J92" s="222"/>
      <c r="K92" s="222"/>
      <c r="L92" s="221"/>
    </row>
    <row r="93" spans="1:12" ht="15">
      <c r="A93" s="180"/>
      <c r="B93" s="1231"/>
      <c r="C93" s="1231"/>
      <c r="D93" s="181"/>
      <c r="E93" s="178"/>
      <c r="F93" s="1"/>
      <c r="G93" s="224"/>
      <c r="H93" s="223"/>
      <c r="I93" s="222"/>
      <c r="J93" s="222"/>
      <c r="K93" s="222"/>
      <c r="L93" s="222"/>
    </row>
    <row r="94" spans="1:12" ht="15">
      <c r="A94" s="180"/>
      <c r="B94" s="1231"/>
      <c r="C94" s="1231"/>
      <c r="D94" s="181"/>
      <c r="E94" s="178"/>
      <c r="F94" s="1"/>
      <c r="G94" s="224"/>
      <c r="H94" s="223"/>
      <c r="I94" s="222"/>
      <c r="J94" s="222"/>
      <c r="K94" s="222"/>
      <c r="L94" s="222"/>
    </row>
    <row r="95" spans="1:12" ht="15">
      <c r="A95" s="180"/>
      <c r="B95" s="1231"/>
      <c r="C95" s="1231"/>
      <c r="D95" s="181"/>
      <c r="E95" s="178"/>
      <c r="F95" s="1"/>
      <c r="G95" s="224"/>
      <c r="H95" s="223"/>
      <c r="I95" s="222"/>
      <c r="J95" s="222"/>
      <c r="K95" s="222"/>
      <c r="L95" s="221"/>
    </row>
    <row r="96" spans="1:12" ht="15">
      <c r="A96" s="180"/>
      <c r="B96" s="1231"/>
      <c r="C96" s="1231"/>
      <c r="D96" s="181"/>
      <c r="E96" s="178"/>
      <c r="F96" s="1"/>
      <c r="G96" s="224"/>
      <c r="H96" s="223"/>
      <c r="I96" s="222"/>
      <c r="J96" s="222"/>
      <c r="K96" s="222"/>
      <c r="L96" s="222"/>
    </row>
    <row r="97" spans="1:12" ht="15">
      <c r="A97" s="180"/>
      <c r="B97" s="1231"/>
      <c r="C97" s="1231"/>
      <c r="D97" s="181"/>
      <c r="E97" s="178"/>
      <c r="F97" s="1"/>
      <c r="G97" s="224"/>
      <c r="H97" s="223"/>
      <c r="I97" s="222"/>
      <c r="J97" s="222"/>
      <c r="K97" s="222"/>
      <c r="L97" s="221"/>
    </row>
    <row r="98" spans="1:12" ht="15">
      <c r="A98" s="180"/>
      <c r="B98" s="1231"/>
      <c r="C98" s="1231"/>
      <c r="D98" s="181"/>
      <c r="E98" s="178"/>
      <c r="F98" s="1"/>
      <c r="G98" s="224"/>
      <c r="H98" s="223"/>
      <c r="I98" s="222"/>
      <c r="J98" s="222"/>
      <c r="K98" s="222"/>
      <c r="L98" s="222"/>
    </row>
    <row r="99" spans="1:12" ht="15">
      <c r="A99" s="180"/>
      <c r="B99" s="1231"/>
      <c r="C99" s="1231"/>
      <c r="D99" s="181"/>
      <c r="E99" s="178"/>
      <c r="F99" s="1"/>
      <c r="G99" s="224"/>
      <c r="H99" s="223"/>
      <c r="I99" s="222"/>
      <c r="J99" s="222"/>
      <c r="K99" s="222"/>
      <c r="L99" s="222"/>
    </row>
    <row r="100" spans="1:12" ht="15">
      <c r="A100" s="180"/>
      <c r="B100" s="1231"/>
      <c r="C100" s="1231"/>
      <c r="D100" s="181"/>
      <c r="E100" s="178"/>
      <c r="F100" s="1"/>
      <c r="G100" s="224"/>
      <c r="H100" s="223"/>
      <c r="I100" s="222"/>
      <c r="J100" s="222"/>
      <c r="K100" s="222"/>
      <c r="L100" s="222"/>
    </row>
    <row r="101" spans="1:12" ht="15">
      <c r="A101" s="180"/>
      <c r="B101" s="1231"/>
      <c r="C101" s="1231"/>
      <c r="D101" s="181"/>
      <c r="E101" s="178"/>
      <c r="F101" s="1"/>
      <c r="G101" s="224"/>
      <c r="H101" s="223"/>
      <c r="I101" s="222"/>
      <c r="J101" s="222"/>
      <c r="K101" s="222"/>
      <c r="L101" s="222"/>
    </row>
    <row r="102" spans="1:12" ht="15">
      <c r="A102" s="180"/>
      <c r="B102" s="1231"/>
      <c r="C102" s="1231"/>
      <c r="D102" s="181"/>
      <c r="E102" s="178"/>
      <c r="F102" s="1"/>
      <c r="G102" s="224"/>
      <c r="H102" s="223"/>
      <c r="I102" s="222"/>
      <c r="J102" s="222"/>
      <c r="K102" s="222"/>
      <c r="L102" s="222"/>
    </row>
    <row r="103" spans="1:12" ht="15">
      <c r="A103" s="180"/>
      <c r="B103" s="1231"/>
      <c r="C103" s="1231"/>
      <c r="D103" s="181"/>
      <c r="E103" s="178"/>
      <c r="F103" s="1"/>
      <c r="G103" s="224"/>
      <c r="H103" s="223"/>
      <c r="I103" s="222"/>
      <c r="J103" s="222"/>
      <c r="K103" s="222"/>
      <c r="L103" s="222"/>
    </row>
    <row r="104" spans="1:12" ht="15">
      <c r="A104" s="180"/>
      <c r="B104" s="1231"/>
      <c r="C104" s="1231"/>
      <c r="D104" s="181"/>
      <c r="E104" s="178"/>
      <c r="F104" s="1"/>
      <c r="G104" s="224"/>
      <c r="H104" s="223"/>
      <c r="I104" s="222"/>
      <c r="J104" s="222"/>
      <c r="K104" s="222"/>
      <c r="L104" s="222"/>
    </row>
    <row r="105" spans="1:12" ht="15">
      <c r="A105" s="180"/>
      <c r="B105" s="1231"/>
      <c r="C105" s="1231"/>
      <c r="D105" s="181"/>
      <c r="E105" s="178"/>
      <c r="F105" s="1"/>
      <c r="G105" s="224"/>
      <c r="H105" s="223"/>
      <c r="I105" s="222"/>
      <c r="J105" s="222"/>
      <c r="K105" s="222"/>
      <c r="L105" s="222"/>
    </row>
    <row r="106" spans="1:12" ht="15">
      <c r="A106" s="180"/>
      <c r="B106" s="1231"/>
      <c r="C106" s="1231"/>
      <c r="D106" s="181"/>
      <c r="E106" s="178"/>
      <c r="F106" s="1"/>
      <c r="G106" s="224"/>
      <c r="H106" s="223"/>
      <c r="I106" s="222"/>
      <c r="J106" s="222"/>
      <c r="K106" s="222"/>
      <c r="L106" s="222"/>
    </row>
    <row r="107" spans="1:12" ht="15">
      <c r="A107" s="180"/>
      <c r="B107" s="1231"/>
      <c r="C107" s="1231"/>
      <c r="D107" s="181"/>
      <c r="E107" s="178"/>
      <c r="F107" s="1"/>
      <c r="G107" s="224"/>
      <c r="H107" s="223"/>
      <c r="I107" s="222"/>
      <c r="J107" s="222"/>
      <c r="K107" s="222"/>
      <c r="L107" s="222"/>
    </row>
    <row r="108" spans="1:12" ht="15">
      <c r="A108" s="180"/>
      <c r="B108" s="1231"/>
      <c r="C108" s="1231"/>
      <c r="D108" s="181"/>
      <c r="E108" s="178"/>
      <c r="F108" s="1"/>
      <c r="G108" s="224"/>
      <c r="H108" s="223"/>
      <c r="I108" s="222"/>
      <c r="J108" s="222"/>
      <c r="K108" s="222"/>
      <c r="L108" s="221"/>
    </row>
    <row r="109" spans="1:12" ht="15">
      <c r="A109" s="180"/>
      <c r="B109" s="1231"/>
      <c r="C109" s="1231"/>
      <c r="D109" s="181"/>
      <c r="E109" s="178"/>
      <c r="F109" s="1"/>
      <c r="G109" s="224"/>
      <c r="H109" s="223"/>
      <c r="I109" s="222"/>
      <c r="J109" s="222"/>
      <c r="K109" s="222"/>
      <c r="L109" s="222"/>
    </row>
    <row r="110" spans="1:12" ht="15">
      <c r="A110" s="180"/>
      <c r="B110" s="1231"/>
      <c r="C110" s="1231"/>
      <c r="D110" s="181"/>
      <c r="E110" s="178"/>
      <c r="F110" s="1"/>
      <c r="G110" s="224"/>
      <c r="H110" s="223"/>
      <c r="I110" s="222"/>
      <c r="J110" s="222"/>
      <c r="K110" s="222"/>
      <c r="L110" s="221"/>
    </row>
    <row r="111" spans="1:12" ht="15">
      <c r="A111" s="180"/>
      <c r="B111" s="1231"/>
      <c r="C111" s="1231"/>
      <c r="D111" s="181"/>
      <c r="E111" s="178"/>
      <c r="F111" s="1"/>
      <c r="G111" s="224"/>
      <c r="H111" s="223"/>
      <c r="I111" s="222"/>
      <c r="J111" s="222"/>
      <c r="K111" s="222"/>
      <c r="L111" s="222"/>
    </row>
    <row r="112" spans="1:12" ht="15">
      <c r="A112" s="180"/>
      <c r="B112" s="1231"/>
      <c r="C112" s="1231"/>
      <c r="D112" s="181"/>
      <c r="E112" s="178"/>
      <c r="F112" s="1"/>
      <c r="G112" s="224"/>
      <c r="H112" s="223"/>
      <c r="I112" s="222"/>
      <c r="J112" s="222"/>
      <c r="K112" s="222"/>
      <c r="L112" s="222"/>
    </row>
    <row r="113" spans="1:12" ht="15">
      <c r="A113" s="180"/>
      <c r="B113" s="1231"/>
      <c r="C113" s="1231"/>
      <c r="D113" s="181"/>
      <c r="E113" s="178"/>
      <c r="F113" s="1"/>
      <c r="G113" s="224"/>
      <c r="H113" s="223"/>
      <c r="I113" s="222"/>
      <c r="J113" s="222"/>
      <c r="K113" s="222"/>
      <c r="L113" s="221"/>
    </row>
    <row r="114" spans="1:12" ht="15">
      <c r="A114" s="180"/>
      <c r="B114" s="1231"/>
      <c r="C114" s="1231"/>
      <c r="D114" s="181"/>
      <c r="E114" s="178"/>
      <c r="F114" s="1"/>
      <c r="G114" s="224"/>
      <c r="H114" s="223"/>
      <c r="I114" s="222"/>
      <c r="J114" s="222"/>
      <c r="K114" s="222"/>
      <c r="L114" s="222"/>
    </row>
    <row r="115" spans="1:12" ht="15">
      <c r="A115" s="180"/>
      <c r="B115" s="1231"/>
      <c r="C115" s="1231"/>
      <c r="D115" s="181"/>
      <c r="E115" s="178"/>
      <c r="F115" s="1"/>
      <c r="G115" s="224"/>
      <c r="H115" s="223"/>
      <c r="I115" s="222"/>
      <c r="J115" s="222"/>
      <c r="K115" s="222"/>
      <c r="L115" s="221"/>
    </row>
    <row r="116" spans="1:12" ht="15">
      <c r="A116" s="180"/>
      <c r="B116" s="1231"/>
      <c r="C116" s="1231"/>
      <c r="D116" s="181"/>
      <c r="E116" s="178"/>
      <c r="F116" s="1"/>
      <c r="G116" s="224"/>
      <c r="H116" s="223"/>
      <c r="I116" s="222"/>
      <c r="J116" s="222"/>
      <c r="K116" s="222"/>
      <c r="L116" s="222"/>
    </row>
    <row r="117" spans="1:12" ht="15">
      <c r="A117" s="180"/>
      <c r="B117" s="1231"/>
      <c r="C117" s="1231"/>
      <c r="D117" s="181"/>
      <c r="E117" s="178"/>
      <c r="F117" s="1"/>
      <c r="G117" s="224"/>
      <c r="H117" s="223"/>
      <c r="I117" s="222"/>
      <c r="J117" s="222"/>
      <c r="K117" s="222"/>
      <c r="L117" s="222"/>
    </row>
    <row r="118" spans="1:12" ht="15">
      <c r="A118" s="180"/>
      <c r="B118" s="1231"/>
      <c r="C118" s="1231"/>
      <c r="D118" s="181"/>
      <c r="E118" s="178"/>
      <c r="F118" s="1"/>
      <c r="G118" s="224"/>
      <c r="H118" s="223"/>
      <c r="I118" s="222"/>
      <c r="J118" s="222"/>
      <c r="K118" s="222"/>
      <c r="L118" s="221"/>
    </row>
    <row r="119" spans="1:12" ht="15">
      <c r="A119" s="180"/>
      <c r="B119" s="1231"/>
      <c r="C119" s="1231"/>
      <c r="D119" s="181"/>
      <c r="E119" s="178"/>
      <c r="F119" s="1"/>
      <c r="G119" s="224"/>
      <c r="H119" s="223"/>
      <c r="I119" s="222"/>
      <c r="J119" s="222"/>
      <c r="K119" s="222"/>
      <c r="L119" s="222"/>
    </row>
    <row r="120" spans="1:12" ht="15">
      <c r="A120" s="180"/>
      <c r="B120" s="1231"/>
      <c r="C120" s="1231"/>
      <c r="D120" s="181"/>
      <c r="E120" s="178"/>
      <c r="F120" s="1"/>
      <c r="G120" s="224"/>
      <c r="H120" s="223"/>
      <c r="I120" s="222"/>
      <c r="J120" s="222"/>
      <c r="K120" s="222"/>
      <c r="L120" s="221"/>
    </row>
    <row r="121" spans="1:12" ht="15">
      <c r="A121" s="180"/>
      <c r="B121" s="1231"/>
      <c r="C121" s="1231"/>
      <c r="D121" s="181"/>
      <c r="E121" s="178"/>
      <c r="F121" s="1"/>
      <c r="G121" s="224"/>
      <c r="H121" s="223"/>
      <c r="I121" s="222"/>
      <c r="J121" s="222"/>
      <c r="K121" s="222"/>
      <c r="L121" s="222"/>
    </row>
    <row r="122" spans="1:12" ht="15">
      <c r="A122" s="180"/>
      <c r="B122" s="1231"/>
      <c r="C122" s="1231"/>
      <c r="D122" s="181"/>
      <c r="E122" s="178"/>
      <c r="F122" s="1"/>
      <c r="G122" s="224"/>
      <c r="H122" s="223"/>
      <c r="I122" s="222"/>
      <c r="J122" s="222"/>
      <c r="K122" s="222"/>
      <c r="L122" s="222"/>
    </row>
    <row r="123" spans="1:12" ht="15">
      <c r="A123" s="180"/>
      <c r="B123" s="1231"/>
      <c r="C123" s="1231"/>
      <c r="D123" s="181"/>
      <c r="E123" s="178"/>
      <c r="F123" s="1"/>
      <c r="G123" s="224"/>
      <c r="H123" s="223"/>
      <c r="I123" s="222"/>
      <c r="J123" s="222"/>
      <c r="K123" s="222"/>
      <c r="L123" s="222"/>
    </row>
    <row r="124" spans="1:12" ht="15">
      <c r="A124" s="180"/>
      <c r="B124" s="1231"/>
      <c r="C124" s="1231"/>
      <c r="D124" s="181"/>
      <c r="E124" s="178"/>
      <c r="F124" s="1"/>
      <c r="G124" s="224"/>
      <c r="H124" s="223"/>
      <c r="I124" s="222"/>
      <c r="J124" s="222"/>
      <c r="K124" s="222"/>
      <c r="L124" s="222"/>
    </row>
    <row r="125" spans="1:12" ht="15">
      <c r="A125" s="180"/>
      <c r="B125" s="1231"/>
      <c r="C125" s="1231"/>
      <c r="D125" s="181"/>
      <c r="E125" s="178"/>
      <c r="F125" s="1"/>
      <c r="G125" s="224"/>
      <c r="H125" s="223"/>
      <c r="I125" s="222"/>
      <c r="J125" s="222"/>
      <c r="K125" s="222"/>
      <c r="L125" s="222"/>
    </row>
    <row r="126" spans="1:12" ht="15">
      <c r="A126" s="180"/>
      <c r="B126" s="1231"/>
      <c r="C126" s="1231"/>
      <c r="D126" s="181"/>
      <c r="E126" s="178"/>
      <c r="F126" s="1"/>
      <c r="G126" s="224"/>
      <c r="H126" s="223"/>
      <c r="I126" s="222"/>
      <c r="J126" s="222"/>
      <c r="K126" s="222"/>
      <c r="L126" s="222"/>
    </row>
    <row r="127" spans="1:12" ht="15">
      <c r="A127" s="180"/>
      <c r="B127" s="1231"/>
      <c r="C127" s="1231"/>
      <c r="D127" s="181"/>
      <c r="E127" s="178"/>
      <c r="F127" s="1"/>
      <c r="G127" s="224"/>
      <c r="H127" s="223"/>
      <c r="I127" s="222"/>
      <c r="J127" s="222"/>
      <c r="K127" s="222"/>
      <c r="L127" s="222"/>
    </row>
    <row r="128" spans="1:12" ht="15">
      <c r="A128" s="180"/>
      <c r="B128" s="1231"/>
      <c r="C128" s="1231"/>
      <c r="D128" s="181"/>
      <c r="E128" s="178"/>
      <c r="F128" s="1"/>
      <c r="G128" s="224"/>
      <c r="H128" s="223"/>
      <c r="I128" s="222"/>
      <c r="J128" s="222"/>
      <c r="K128" s="222"/>
      <c r="L128" s="222"/>
    </row>
    <row r="129" spans="1:12" ht="15">
      <c r="A129" s="180"/>
      <c r="B129" s="1231"/>
      <c r="C129" s="1231"/>
      <c r="D129" s="181"/>
      <c r="E129" s="178"/>
      <c r="F129" s="1"/>
      <c r="G129" s="224"/>
      <c r="H129" s="223"/>
      <c r="I129" s="222"/>
      <c r="J129" s="222"/>
      <c r="K129" s="222"/>
      <c r="L129" s="222"/>
    </row>
    <row r="130" spans="1:12" ht="15">
      <c r="A130" s="180"/>
      <c r="B130" s="1231"/>
      <c r="C130" s="1231"/>
      <c r="D130" s="181"/>
      <c r="E130" s="178"/>
      <c r="F130" s="1"/>
      <c r="G130" s="224"/>
      <c r="H130" s="223"/>
      <c r="I130" s="222"/>
      <c r="J130" s="222"/>
      <c r="K130" s="222"/>
      <c r="L130" s="222"/>
    </row>
    <row r="131" spans="1:12" ht="15">
      <c r="A131" s="180"/>
      <c r="B131" s="1231"/>
      <c r="C131" s="1231"/>
      <c r="D131" s="181"/>
      <c r="E131" s="178"/>
      <c r="F131" s="1"/>
      <c r="G131" s="224"/>
      <c r="H131" s="223"/>
      <c r="I131" s="222"/>
      <c r="J131" s="222"/>
      <c r="K131" s="222"/>
      <c r="L131" s="221"/>
    </row>
    <row r="132" spans="1:12" ht="15">
      <c r="A132" s="180"/>
      <c r="B132" s="1231"/>
      <c r="C132" s="1231"/>
      <c r="D132" s="181"/>
      <c r="E132" s="178"/>
      <c r="F132" s="1"/>
      <c r="G132" s="224"/>
      <c r="H132" s="223"/>
      <c r="I132" s="222"/>
      <c r="J132" s="222"/>
      <c r="K132" s="222"/>
      <c r="L132" s="221"/>
    </row>
    <row r="133" spans="1:12" ht="15">
      <c r="A133" s="180"/>
      <c r="B133" s="1231"/>
      <c r="C133" s="1231"/>
      <c r="D133" s="181"/>
      <c r="E133" s="178"/>
      <c r="F133" s="1"/>
      <c r="G133" s="224"/>
      <c r="H133" s="223"/>
      <c r="I133" s="222"/>
      <c r="J133" s="222"/>
      <c r="K133" s="222"/>
      <c r="L133" s="221"/>
    </row>
    <row r="134" spans="1:12" ht="15">
      <c r="A134" s="180"/>
      <c r="B134" s="1231"/>
      <c r="C134" s="1231"/>
      <c r="D134" s="181"/>
      <c r="E134" s="178"/>
      <c r="F134" s="1"/>
      <c r="G134" s="224"/>
      <c r="H134" s="223"/>
      <c r="I134" s="222"/>
      <c r="J134" s="222"/>
      <c r="K134" s="222"/>
      <c r="L134" s="221"/>
    </row>
    <row r="135" spans="1:12" ht="15">
      <c r="A135" s="180"/>
      <c r="B135" s="1231"/>
      <c r="C135" s="1231"/>
      <c r="D135" s="181"/>
      <c r="E135" s="178"/>
      <c r="F135" s="1"/>
      <c r="G135" s="1"/>
      <c r="H135" s="1"/>
      <c r="I135" s="1"/>
      <c r="J135" s="1"/>
      <c r="K135" s="1"/>
      <c r="L135" s="1"/>
    </row>
    <row r="136" spans="1:12" ht="15">
      <c r="A136" s="180"/>
      <c r="B136" s="1231"/>
      <c r="C136" s="1231"/>
      <c r="D136" s="181"/>
      <c r="E136" s="178"/>
      <c r="F136" s="1"/>
      <c r="G136" s="1"/>
      <c r="H136" s="1"/>
      <c r="I136" s="1"/>
      <c r="J136" s="1"/>
      <c r="K136" s="1"/>
      <c r="L136" s="1"/>
    </row>
    <row r="137" spans="1:12" ht="15">
      <c r="A137" s="180"/>
      <c r="B137" s="1231"/>
      <c r="C137" s="1231"/>
      <c r="D137" s="181"/>
      <c r="E137" s="178"/>
      <c r="F137" s="1"/>
      <c r="G137" s="1"/>
      <c r="H137" s="1"/>
      <c r="I137" s="1"/>
      <c r="J137" s="1"/>
      <c r="K137" s="1"/>
      <c r="L137" s="1"/>
    </row>
    <row r="138" spans="1:12" ht="15">
      <c r="A138" s="180"/>
      <c r="B138" s="1231"/>
      <c r="C138" s="1231"/>
      <c r="D138" s="181"/>
      <c r="E138" s="178"/>
      <c r="F138" s="1"/>
      <c r="G138" s="1"/>
      <c r="H138" s="1"/>
      <c r="I138" s="1"/>
      <c r="J138" s="1"/>
      <c r="K138" s="1"/>
      <c r="L138" s="1"/>
    </row>
    <row r="139" spans="1:12" ht="15">
      <c r="A139" s="180"/>
      <c r="B139" s="1231"/>
      <c r="C139" s="1231"/>
      <c r="D139" s="181"/>
      <c r="E139" s="178"/>
      <c r="F139" s="1"/>
      <c r="G139" s="1"/>
      <c r="H139" s="1"/>
      <c r="I139" s="1"/>
      <c r="J139" s="1"/>
      <c r="K139" s="1"/>
      <c r="L139" s="1"/>
    </row>
    <row r="140" spans="1:12" ht="15">
      <c r="A140" s="180"/>
      <c r="B140" s="1231"/>
      <c r="C140" s="1231"/>
      <c r="D140" s="181"/>
      <c r="E140" s="178"/>
      <c r="F140" s="1"/>
      <c r="G140" s="1"/>
      <c r="H140" s="1"/>
      <c r="I140" s="1"/>
      <c r="J140" s="1"/>
      <c r="K140" s="1"/>
      <c r="L140" s="1"/>
    </row>
    <row r="141" spans="1:12" ht="15">
      <c r="A141" s="180"/>
      <c r="B141" s="1231"/>
      <c r="C141" s="1231"/>
      <c r="D141" s="181"/>
      <c r="E141" s="178"/>
      <c r="F141" s="1"/>
      <c r="G141" s="1"/>
      <c r="H141" s="1"/>
      <c r="I141" s="1"/>
      <c r="J141" s="1"/>
      <c r="K141" s="1"/>
      <c r="L141" s="1"/>
    </row>
    <row r="142" spans="1:12" ht="15">
      <c r="A142" s="180"/>
      <c r="B142" s="1231"/>
      <c r="C142" s="1231"/>
      <c r="D142" s="181"/>
      <c r="E142" s="178"/>
      <c r="F142" s="1"/>
      <c r="G142" s="1"/>
      <c r="H142" s="1"/>
      <c r="I142" s="1"/>
      <c r="J142" s="1"/>
      <c r="K142" s="1"/>
      <c r="L142" s="1"/>
    </row>
    <row r="143" spans="1:12" ht="15">
      <c r="A143" s="180"/>
      <c r="B143" s="1231"/>
      <c r="C143" s="1231"/>
      <c r="D143" s="181"/>
      <c r="E143" s="178"/>
      <c r="F143" s="1"/>
      <c r="G143" s="1"/>
      <c r="H143" s="1"/>
      <c r="I143" s="1"/>
      <c r="J143" s="1"/>
      <c r="K143" s="1"/>
      <c r="L143" s="1"/>
    </row>
    <row r="144" spans="1:12" ht="15">
      <c r="A144" s="180"/>
      <c r="B144" s="1231"/>
      <c r="C144" s="1231"/>
      <c r="D144" s="181"/>
      <c r="E144" s="178"/>
      <c r="F144" s="1"/>
      <c r="G144" s="1"/>
      <c r="H144" s="1"/>
      <c r="I144" s="1"/>
      <c r="J144" s="1"/>
      <c r="K144" s="1"/>
      <c r="L144" s="1"/>
    </row>
    <row r="145" spans="1:12" ht="15">
      <c r="A145" s="180"/>
      <c r="B145" s="1231"/>
      <c r="C145" s="1231"/>
      <c r="D145" s="181"/>
      <c r="E145" s="178"/>
      <c r="F145" s="1"/>
      <c r="G145" s="1"/>
      <c r="H145" s="1"/>
      <c r="I145" s="1"/>
      <c r="J145" s="1"/>
      <c r="K145" s="1"/>
      <c r="L145" s="1"/>
    </row>
    <row r="146" spans="1:12" ht="15">
      <c r="A146" s="180"/>
      <c r="B146" s="1231"/>
      <c r="C146" s="1231"/>
      <c r="D146" s="181"/>
      <c r="E146" s="178"/>
      <c r="F146" s="1"/>
      <c r="G146" s="1"/>
      <c r="H146" s="1"/>
      <c r="I146" s="1"/>
      <c r="J146" s="1"/>
      <c r="K146" s="1"/>
      <c r="L146" s="1"/>
    </row>
    <row r="147" spans="1:12" ht="15">
      <c r="A147" s="180"/>
      <c r="B147" s="1231"/>
      <c r="C147" s="1231"/>
      <c r="D147" s="181"/>
      <c r="E147" s="178"/>
      <c r="F147" s="1"/>
      <c r="G147" s="1"/>
      <c r="H147" s="1"/>
      <c r="I147" s="1"/>
      <c r="J147" s="1"/>
      <c r="K147" s="1"/>
      <c r="L147" s="1"/>
    </row>
    <row r="148" spans="1:12" ht="15">
      <c r="A148" s="180"/>
      <c r="B148" s="1231"/>
      <c r="C148" s="1231"/>
      <c r="D148" s="181"/>
      <c r="E148" s="178"/>
      <c r="F148" s="1"/>
      <c r="G148" s="1"/>
      <c r="H148" s="1"/>
      <c r="I148" s="1"/>
      <c r="J148" s="1"/>
      <c r="K148" s="1"/>
      <c r="L148" s="1"/>
    </row>
    <row r="149" spans="1:12" ht="15">
      <c r="A149" s="180"/>
      <c r="B149" s="1231"/>
      <c r="C149" s="1231"/>
      <c r="D149" s="181"/>
      <c r="E149" s="178"/>
      <c r="F149" s="1"/>
      <c r="G149" s="1"/>
      <c r="H149" s="1"/>
      <c r="I149" s="1"/>
      <c r="J149" s="1"/>
      <c r="K149" s="1"/>
      <c r="L149" s="1"/>
    </row>
    <row r="150" spans="1:12" ht="15">
      <c r="A150" s="180"/>
      <c r="B150" s="1231"/>
      <c r="C150" s="1231"/>
      <c r="D150" s="181"/>
      <c r="E150" s="178"/>
      <c r="F150" s="1"/>
      <c r="G150" s="1"/>
      <c r="H150" s="1"/>
      <c r="I150" s="1"/>
      <c r="J150" s="1"/>
      <c r="K150" s="1"/>
      <c r="L150" s="1"/>
    </row>
    <row r="151" spans="1:12" ht="15">
      <c r="A151" s="180"/>
      <c r="B151" s="1231"/>
      <c r="C151" s="1231"/>
      <c r="D151" s="181"/>
      <c r="E151" s="178"/>
      <c r="F151" s="1"/>
      <c r="G151" s="1"/>
      <c r="H151" s="1"/>
      <c r="I151" s="1"/>
      <c r="J151" s="1"/>
      <c r="K151" s="1"/>
      <c r="L151" s="1"/>
    </row>
    <row r="152" spans="1:12" ht="15">
      <c r="A152" s="180"/>
      <c r="B152" s="1231"/>
      <c r="C152" s="1231"/>
      <c r="D152" s="181"/>
      <c r="E152" s="178"/>
      <c r="F152" s="1"/>
      <c r="G152" s="1"/>
      <c r="H152" s="1"/>
      <c r="I152" s="1"/>
      <c r="J152" s="1"/>
      <c r="K152" s="1"/>
      <c r="L152" s="1"/>
    </row>
    <row r="153" spans="1:12" ht="15">
      <c r="A153" s="180"/>
      <c r="B153" s="1231"/>
      <c r="C153" s="1231"/>
      <c r="D153" s="181"/>
      <c r="E153" s="178"/>
      <c r="F153" s="1"/>
      <c r="G153" s="1"/>
      <c r="H153" s="1"/>
      <c r="I153" s="1"/>
      <c r="J153" s="1"/>
      <c r="K153" s="1"/>
      <c r="L153" s="1"/>
    </row>
    <row r="154" spans="1:12" ht="15">
      <c r="A154" s="180"/>
      <c r="B154" s="1231"/>
      <c r="C154" s="1231"/>
      <c r="D154" s="181"/>
      <c r="E154" s="178"/>
      <c r="F154" s="1"/>
      <c r="G154" s="1"/>
      <c r="H154" s="1"/>
      <c r="I154" s="1"/>
      <c r="J154" s="1"/>
      <c r="K154" s="1"/>
      <c r="L154" s="1"/>
    </row>
    <row r="155" spans="1:12" ht="15">
      <c r="A155" s="180"/>
      <c r="B155" s="1231"/>
      <c r="C155" s="1231"/>
      <c r="D155" s="181"/>
      <c r="E155" s="178"/>
      <c r="F155" s="1"/>
      <c r="G155" s="1"/>
      <c r="H155" s="1"/>
      <c r="I155" s="1"/>
      <c r="J155" s="1"/>
      <c r="K155" s="1"/>
      <c r="L155" s="1"/>
    </row>
    <row r="156" spans="1:12" ht="15">
      <c r="A156" s="180"/>
      <c r="B156" s="1231"/>
      <c r="C156" s="1231"/>
      <c r="D156" s="181"/>
      <c r="E156" s="178"/>
      <c r="F156" s="1"/>
      <c r="G156" s="1"/>
      <c r="H156" s="1"/>
      <c r="I156" s="1"/>
      <c r="J156" s="1"/>
      <c r="K156" s="1"/>
      <c r="L156" s="1"/>
    </row>
    <row r="157" spans="1:12" ht="15">
      <c r="A157" s="180"/>
      <c r="B157" s="1231"/>
      <c r="C157" s="1231"/>
      <c r="D157" s="181"/>
      <c r="E157" s="178"/>
      <c r="F157" s="1"/>
      <c r="G157" s="1"/>
      <c r="H157" s="1"/>
      <c r="I157" s="1"/>
      <c r="J157" s="1"/>
      <c r="K157" s="1"/>
      <c r="L157" s="1"/>
    </row>
    <row r="158" spans="1:12" ht="15">
      <c r="A158" s="180"/>
      <c r="B158" s="1231"/>
      <c r="C158" s="1231"/>
      <c r="D158" s="181"/>
      <c r="E158" s="178"/>
      <c r="F158" s="1"/>
      <c r="G158" s="1"/>
      <c r="H158" s="1"/>
      <c r="I158" s="1"/>
      <c r="J158" s="1"/>
      <c r="K158" s="1"/>
      <c r="L158" s="1"/>
    </row>
    <row r="159" spans="1:12" ht="15">
      <c r="A159" s="180"/>
      <c r="B159" s="1231"/>
      <c r="C159" s="1231"/>
      <c r="D159" s="181"/>
      <c r="E159" s="178"/>
      <c r="F159" s="1"/>
      <c r="G159" s="1"/>
      <c r="H159" s="1"/>
      <c r="I159" s="1"/>
      <c r="J159" s="1"/>
      <c r="K159" s="1"/>
      <c r="L159" s="1"/>
    </row>
    <row r="160" spans="1:12" ht="15">
      <c r="A160" s="180"/>
      <c r="B160" s="1231"/>
      <c r="C160" s="1231"/>
      <c r="D160" s="181"/>
      <c r="E160" s="178"/>
      <c r="F160" s="1"/>
      <c r="G160" s="1"/>
      <c r="H160" s="1"/>
      <c r="I160" s="1"/>
      <c r="J160" s="1"/>
      <c r="K160" s="1"/>
      <c r="L160" s="1"/>
    </row>
    <row r="161" spans="1:12" ht="15">
      <c r="A161" s="180"/>
      <c r="B161" s="1231"/>
      <c r="C161" s="1231"/>
      <c r="D161" s="181"/>
      <c r="E161" s="178"/>
      <c r="F161" s="1"/>
      <c r="G161" s="1"/>
      <c r="H161" s="1"/>
      <c r="I161" s="1"/>
      <c r="J161" s="1"/>
      <c r="K161" s="1"/>
      <c r="L161" s="1"/>
    </row>
    <row r="162" spans="1:12" ht="15">
      <c r="A162" s="180"/>
      <c r="B162" s="1231"/>
      <c r="C162" s="1231"/>
      <c r="D162" s="181"/>
      <c r="E162" s="178"/>
      <c r="F162" s="1"/>
      <c r="G162" s="1"/>
      <c r="H162" s="1"/>
      <c r="I162" s="1"/>
      <c r="J162" s="1"/>
      <c r="K162" s="1"/>
      <c r="L162" s="1"/>
    </row>
    <row r="163" spans="1:12" ht="15">
      <c r="A163" s="180"/>
      <c r="B163" s="1231"/>
      <c r="C163" s="1231"/>
      <c r="D163" s="181"/>
      <c r="E163" s="178"/>
      <c r="F163" s="1"/>
      <c r="G163" s="1"/>
      <c r="H163" s="1"/>
      <c r="I163" s="1"/>
      <c r="J163" s="1"/>
      <c r="K163" s="1"/>
      <c r="L163" s="1"/>
    </row>
    <row r="164" spans="1:12" ht="15">
      <c r="A164" s="180"/>
      <c r="B164" s="1231"/>
      <c r="C164" s="1231"/>
      <c r="D164" s="181"/>
      <c r="E164" s="178"/>
      <c r="F164" s="1"/>
      <c r="G164" s="1"/>
      <c r="H164" s="1"/>
      <c r="I164" s="1"/>
      <c r="J164" s="1"/>
      <c r="K164" s="1"/>
      <c r="L164" s="1"/>
    </row>
    <row r="165" spans="1:12" ht="15">
      <c r="A165" s="180"/>
      <c r="B165" s="1231"/>
      <c r="C165" s="1231"/>
      <c r="D165" s="181"/>
      <c r="E165" s="178"/>
      <c r="F165" s="1"/>
      <c r="G165" s="1"/>
      <c r="H165" s="1"/>
      <c r="I165" s="1"/>
      <c r="J165" s="1"/>
      <c r="K165" s="1"/>
      <c r="L165" s="1"/>
    </row>
    <row r="166" spans="1:12" ht="15">
      <c r="A166" s="180"/>
      <c r="B166" s="1231"/>
      <c r="C166" s="1231"/>
      <c r="D166" s="181"/>
      <c r="E166" s="178"/>
      <c r="F166" s="1"/>
      <c r="G166" s="1"/>
      <c r="H166" s="1"/>
      <c r="I166" s="1"/>
      <c r="J166" s="1"/>
      <c r="K166" s="1"/>
      <c r="L166" s="1"/>
    </row>
    <row r="167" spans="1:12" ht="15">
      <c r="A167" s="180"/>
      <c r="B167" s="1231"/>
      <c r="C167" s="1231"/>
      <c r="D167" s="181"/>
      <c r="E167" s="178"/>
      <c r="F167" s="1"/>
      <c r="G167" s="1"/>
      <c r="H167" s="1"/>
      <c r="I167" s="1"/>
      <c r="J167" s="1"/>
      <c r="K167" s="1"/>
      <c r="L167" s="1"/>
    </row>
    <row r="168" spans="1:12" ht="15">
      <c r="A168" s="180"/>
      <c r="B168" s="1231"/>
      <c r="C168" s="1231"/>
      <c r="D168" s="181"/>
      <c r="E168" s="178"/>
      <c r="F168" s="1"/>
      <c r="G168" s="1"/>
      <c r="H168" s="1"/>
      <c r="I168" s="1"/>
      <c r="J168" s="1"/>
      <c r="K168" s="1"/>
      <c r="L168" s="1"/>
    </row>
    <row r="169" spans="1:12" ht="15">
      <c r="A169" s="180"/>
      <c r="B169" s="1231"/>
      <c r="C169" s="1231"/>
      <c r="D169" s="181"/>
      <c r="E169" s="178"/>
      <c r="F169" s="1"/>
      <c r="G169" s="1"/>
      <c r="H169" s="1"/>
      <c r="I169" s="1"/>
      <c r="J169" s="1"/>
      <c r="K169" s="1"/>
      <c r="L169" s="1"/>
    </row>
    <row r="170" spans="1:12" ht="15">
      <c r="A170" s="180"/>
      <c r="B170" s="1231"/>
      <c r="C170" s="1231"/>
      <c r="D170" s="181"/>
      <c r="E170" s="178"/>
      <c r="F170" s="1"/>
      <c r="G170" s="1"/>
      <c r="H170" s="1"/>
      <c r="I170" s="1"/>
      <c r="J170" s="1"/>
      <c r="K170" s="1"/>
      <c r="L170" s="1"/>
    </row>
    <row r="171" spans="1:12" ht="15">
      <c r="A171" s="180"/>
      <c r="B171" s="1231"/>
      <c r="C171" s="1231"/>
      <c r="D171" s="181"/>
      <c r="E171" s="178"/>
      <c r="F171" s="1"/>
      <c r="G171" s="1"/>
      <c r="H171" s="1"/>
      <c r="I171" s="1"/>
      <c r="J171" s="1"/>
      <c r="K171" s="1"/>
      <c r="L171" s="1"/>
    </row>
    <row r="172" spans="1:12" ht="15">
      <c r="A172" s="180"/>
      <c r="B172" s="1231"/>
      <c r="C172" s="1231"/>
      <c r="D172" s="181"/>
      <c r="E172" s="178"/>
      <c r="F172" s="1"/>
      <c r="G172" s="1"/>
      <c r="H172" s="1"/>
      <c r="I172" s="1"/>
      <c r="J172" s="1"/>
      <c r="K172" s="1"/>
      <c r="L172" s="1"/>
    </row>
    <row r="173" spans="1:12" ht="15">
      <c r="A173" s="180"/>
      <c r="B173" s="1231"/>
      <c r="C173" s="1231"/>
      <c r="D173" s="181"/>
      <c r="E173" s="178"/>
      <c r="F173" s="1"/>
      <c r="G173" s="1"/>
      <c r="H173" s="1"/>
      <c r="I173" s="1"/>
      <c r="J173" s="1"/>
      <c r="K173" s="1"/>
      <c r="L173" s="1"/>
    </row>
    <row r="174" spans="1:12" ht="15">
      <c r="A174" s="180"/>
      <c r="B174" s="1231"/>
      <c r="C174" s="1231"/>
      <c r="D174" s="181"/>
      <c r="E174" s="178"/>
      <c r="F174" s="1"/>
      <c r="G174" s="1"/>
      <c r="H174" s="1"/>
      <c r="I174" s="1"/>
      <c r="J174" s="1"/>
      <c r="K174" s="1"/>
      <c r="L174" s="1"/>
    </row>
    <row r="175" spans="1:12" ht="15">
      <c r="A175" s="180"/>
      <c r="B175" s="1231"/>
      <c r="C175" s="1231"/>
      <c r="D175" s="181"/>
      <c r="E175" s="178"/>
      <c r="F175" s="1"/>
      <c r="G175" s="1"/>
      <c r="H175" s="1"/>
      <c r="I175" s="1"/>
      <c r="J175" s="1"/>
      <c r="K175" s="1"/>
      <c r="L175" s="1"/>
    </row>
    <row r="176" spans="1:12" ht="15">
      <c r="A176" s="180"/>
      <c r="B176" s="1231"/>
      <c r="C176" s="1231"/>
      <c r="D176" s="181"/>
      <c r="E176" s="178"/>
      <c r="F176" s="1"/>
      <c r="G176" s="1"/>
      <c r="H176" s="1"/>
      <c r="I176" s="1"/>
      <c r="J176" s="1"/>
      <c r="K176" s="1"/>
      <c r="L176" s="1"/>
    </row>
    <row r="177" spans="1:12" ht="15">
      <c r="A177" s="180"/>
      <c r="B177" s="1231"/>
      <c r="C177" s="1231"/>
      <c r="D177" s="181"/>
      <c r="E177" s="178"/>
      <c r="F177" s="1"/>
      <c r="G177" s="1"/>
      <c r="H177" s="1"/>
      <c r="I177" s="1"/>
      <c r="J177" s="1"/>
      <c r="K177" s="1"/>
      <c r="L177" s="1"/>
    </row>
    <row r="178" spans="1:12" ht="15">
      <c r="A178" s="180"/>
      <c r="B178" s="1231"/>
      <c r="C178" s="1231"/>
      <c r="D178" s="181"/>
      <c r="E178" s="178"/>
      <c r="F178" s="1"/>
      <c r="G178" s="1"/>
      <c r="H178" s="1"/>
      <c r="I178" s="1"/>
      <c r="J178" s="1"/>
      <c r="K178" s="1"/>
      <c r="L178" s="1"/>
    </row>
    <row r="179" spans="1:12" ht="15">
      <c r="A179" s="180"/>
      <c r="B179" s="1231"/>
      <c r="C179" s="1231"/>
      <c r="D179" s="181"/>
      <c r="E179" s="178"/>
      <c r="F179" s="1"/>
      <c r="G179" s="1"/>
      <c r="H179" s="1"/>
      <c r="I179" s="1"/>
      <c r="J179" s="1"/>
      <c r="K179" s="1"/>
      <c r="L179" s="1"/>
    </row>
    <row r="180" spans="1:12" ht="15">
      <c r="A180" s="2"/>
      <c r="B180" s="2"/>
      <c r="C180" s="2"/>
      <c r="D180" s="2"/>
      <c r="E180" s="2"/>
      <c r="F180" s="1"/>
      <c r="G180" s="1"/>
      <c r="H180" s="1"/>
      <c r="I180" s="1"/>
      <c r="J180" s="1"/>
      <c r="K180" s="1"/>
      <c r="L180" s="1"/>
    </row>
    <row r="181" spans="1:12" ht="15">
      <c r="A181" s="2"/>
      <c r="B181" s="2"/>
      <c r="C181" s="2"/>
      <c r="D181" s="2"/>
      <c r="E181" s="2"/>
      <c r="F181" s="1"/>
      <c r="G181" s="1"/>
      <c r="H181" s="1"/>
      <c r="I181" s="1"/>
      <c r="J181" s="1"/>
      <c r="K181" s="1"/>
      <c r="L181" s="1"/>
    </row>
    <row r="182" spans="1:12" ht="15">
      <c r="A182" s="2"/>
      <c r="B182" s="2"/>
      <c r="C182" s="2"/>
      <c r="D182" s="2"/>
      <c r="E182" s="2"/>
      <c r="F182" s="1"/>
      <c r="G182" s="1"/>
      <c r="H182" s="1"/>
      <c r="I182" s="1"/>
      <c r="J182" s="1"/>
      <c r="K182" s="1"/>
      <c r="L182" s="1"/>
    </row>
    <row r="183" spans="1:12" ht="15">
      <c r="A183" s="2"/>
      <c r="B183" s="2"/>
      <c r="C183" s="2"/>
      <c r="D183" s="2"/>
      <c r="E183" s="2"/>
      <c r="F183" s="1"/>
      <c r="G183" s="1"/>
      <c r="H183" s="1"/>
      <c r="I183" s="1"/>
      <c r="J183" s="1"/>
      <c r="K183" s="1"/>
      <c r="L183" s="1"/>
    </row>
    <row r="184" spans="1:12" ht="15">
      <c r="A184" s="2"/>
      <c r="B184" s="2"/>
      <c r="C184" s="2"/>
      <c r="D184" s="2"/>
      <c r="E184" s="2"/>
      <c r="F184" s="1"/>
      <c r="G184" s="1"/>
      <c r="H184" s="1"/>
      <c r="I184" s="1"/>
      <c r="J184" s="1"/>
      <c r="K184" s="1"/>
      <c r="L184" s="1"/>
    </row>
    <row r="185" spans="1:12" ht="15">
      <c r="A185" s="2"/>
      <c r="B185" s="2"/>
      <c r="C185" s="2"/>
      <c r="D185" s="2"/>
      <c r="E185" s="2"/>
      <c r="F185" s="1"/>
      <c r="G185" s="1"/>
      <c r="H185" s="1"/>
      <c r="I185" s="1"/>
      <c r="J185" s="1"/>
      <c r="K185" s="1"/>
      <c r="L185" s="1"/>
    </row>
    <row r="186" spans="1:12" ht="15">
      <c r="A186" s="2"/>
      <c r="B186" s="2"/>
      <c r="C186" s="2"/>
      <c r="D186" s="2"/>
      <c r="E186" s="2"/>
      <c r="F186" s="1"/>
      <c r="G186" s="1"/>
      <c r="H186" s="1"/>
      <c r="I186" s="1"/>
      <c r="J186" s="1"/>
      <c r="K186" s="1"/>
      <c r="L186" s="1"/>
    </row>
    <row r="187" spans="1:12" ht="15">
      <c r="A187" s="2"/>
      <c r="B187" s="2"/>
      <c r="C187" s="2"/>
      <c r="D187" s="2"/>
      <c r="E187" s="2"/>
      <c r="F187" s="1"/>
      <c r="G187" s="1"/>
      <c r="H187" s="1"/>
      <c r="I187" s="1"/>
      <c r="J187" s="1"/>
      <c r="K187" s="1"/>
      <c r="L187" s="1"/>
    </row>
    <row r="188" spans="1:12" ht="15">
      <c r="A188" s="2"/>
      <c r="B188" s="2"/>
      <c r="C188" s="2"/>
      <c r="D188" s="2"/>
      <c r="E188" s="2"/>
      <c r="F188" s="1"/>
      <c r="G188" s="1"/>
      <c r="H188" s="1"/>
      <c r="I188" s="1"/>
      <c r="J188" s="1"/>
      <c r="K188" s="1"/>
      <c r="L188" s="1"/>
    </row>
    <row r="189" spans="1:12" ht="15">
      <c r="A189" s="2"/>
      <c r="B189" s="2"/>
      <c r="C189" s="2"/>
      <c r="D189" s="2"/>
      <c r="E189" s="2"/>
      <c r="F189" s="1"/>
      <c r="G189" s="1"/>
      <c r="H189" s="1"/>
      <c r="I189" s="1"/>
      <c r="J189" s="1"/>
      <c r="K189" s="1"/>
      <c r="L189" s="1"/>
    </row>
    <row r="190" spans="1:12" ht="15">
      <c r="A190" s="2"/>
      <c r="B190" s="2"/>
      <c r="C190" s="2"/>
      <c r="D190" s="2"/>
      <c r="E190" s="2"/>
      <c r="F190" s="1"/>
      <c r="G190" s="1"/>
      <c r="H190" s="1"/>
      <c r="I190" s="1"/>
      <c r="J190" s="1"/>
      <c r="K190" s="1"/>
      <c r="L190" s="1"/>
    </row>
    <row r="191" spans="1:12" ht="15">
      <c r="A191" s="2"/>
      <c r="B191" s="2"/>
      <c r="C191" s="2"/>
      <c r="D191" s="2"/>
      <c r="E191" s="2"/>
      <c r="F191" s="1"/>
      <c r="G191" s="1"/>
      <c r="H191" s="1"/>
      <c r="I191" s="1"/>
      <c r="J191" s="1"/>
      <c r="K191" s="1"/>
      <c r="L191" s="1"/>
    </row>
    <row r="192" spans="1:12" ht="15">
      <c r="A192" s="2"/>
      <c r="B192" s="2"/>
      <c r="C192" s="2"/>
      <c r="D192" s="2"/>
      <c r="E192" s="2"/>
      <c r="F192" s="1"/>
      <c r="G192" s="1"/>
      <c r="H192" s="1"/>
      <c r="I192" s="1"/>
      <c r="J192" s="1"/>
      <c r="K192" s="1"/>
      <c r="L192" s="1"/>
    </row>
    <row r="193" spans="1:12" ht="15">
      <c r="A193" s="2"/>
      <c r="B193" s="2"/>
      <c r="C193" s="2"/>
      <c r="D193" s="2"/>
      <c r="E193" s="2"/>
      <c r="F193" s="1"/>
      <c r="G193" s="1"/>
      <c r="H193" s="1"/>
      <c r="I193" s="1"/>
      <c r="J193" s="1"/>
      <c r="K193" s="1"/>
      <c r="L193" s="1"/>
    </row>
    <row r="194" spans="1:12" ht="15">
      <c r="A194" s="2"/>
      <c r="B194" s="2"/>
      <c r="C194" s="2"/>
      <c r="D194" s="2"/>
      <c r="E194" s="2"/>
      <c r="F194" s="1"/>
      <c r="G194" s="1"/>
      <c r="H194" s="1"/>
      <c r="I194" s="1"/>
      <c r="J194" s="1"/>
      <c r="K194" s="1"/>
      <c r="L194" s="1"/>
    </row>
    <row r="195" spans="1:12" ht="15">
      <c r="A195" s="2"/>
      <c r="B195" s="2"/>
      <c r="C195" s="2"/>
      <c r="D195" s="2"/>
      <c r="E195" s="2"/>
      <c r="F195" s="1"/>
      <c r="G195" s="1"/>
      <c r="H195" s="1"/>
      <c r="I195" s="1"/>
      <c r="J195" s="1"/>
      <c r="K195" s="1"/>
      <c r="L195" s="1"/>
    </row>
    <row r="196" spans="1:12" ht="15">
      <c r="A196" s="2"/>
      <c r="B196" s="2"/>
      <c r="C196" s="2"/>
      <c r="D196" s="2"/>
      <c r="E196" s="2"/>
      <c r="F196" s="1"/>
      <c r="G196" s="1"/>
      <c r="H196" s="1"/>
      <c r="I196" s="1"/>
      <c r="J196" s="1"/>
      <c r="K196" s="1"/>
      <c r="L196" s="1"/>
    </row>
    <row r="197" spans="1:12" ht="15">
      <c r="A197" s="2"/>
      <c r="B197" s="2"/>
      <c r="C197" s="2"/>
      <c r="D197" s="2"/>
      <c r="E197" s="2"/>
      <c r="F197" s="1"/>
      <c r="G197" s="1"/>
      <c r="H197" s="1"/>
      <c r="I197" s="1"/>
      <c r="J197" s="1"/>
      <c r="K197" s="1"/>
      <c r="L197" s="1"/>
    </row>
    <row r="198" spans="1:12" ht="15">
      <c r="A198" s="2"/>
      <c r="B198" s="2"/>
      <c r="C198" s="2"/>
      <c r="D198" s="2"/>
      <c r="E198" s="2"/>
      <c r="F198" s="1"/>
      <c r="G198" s="1"/>
      <c r="H198" s="1"/>
      <c r="I198" s="1"/>
      <c r="J198" s="1"/>
      <c r="K198" s="1"/>
      <c r="L198" s="1"/>
    </row>
    <row r="199" spans="1:12" ht="15">
      <c r="A199" s="2"/>
      <c r="B199" s="2"/>
      <c r="C199" s="2"/>
      <c r="D199" s="2"/>
      <c r="E199" s="2"/>
      <c r="F199" s="1"/>
      <c r="G199" s="1"/>
      <c r="H199" s="1"/>
      <c r="I199" s="1"/>
      <c r="J199" s="1"/>
      <c r="K199" s="1"/>
      <c r="L199" s="1"/>
    </row>
    <row r="200" spans="1:12" ht="15">
      <c r="A200" s="2"/>
      <c r="B200" s="2"/>
      <c r="C200" s="2"/>
      <c r="D200" s="2"/>
      <c r="E200" s="2"/>
      <c r="F200" s="1"/>
      <c r="G200" s="1"/>
      <c r="H200" s="1"/>
      <c r="I200" s="1"/>
      <c r="J200" s="1"/>
      <c r="K200" s="1"/>
      <c r="L200" s="1"/>
    </row>
    <row r="201" spans="1:12" ht="15">
      <c r="A201" s="2"/>
      <c r="B201" s="2"/>
      <c r="C201" s="2"/>
      <c r="D201" s="2"/>
      <c r="E201" s="2"/>
      <c r="F201" s="1"/>
      <c r="G201" s="1"/>
      <c r="H201" s="1"/>
      <c r="I201" s="1"/>
      <c r="J201" s="1"/>
      <c r="K201" s="1"/>
      <c r="L201" s="1"/>
    </row>
    <row r="202" spans="1:12" ht="15">
      <c r="A202" s="2"/>
      <c r="B202" s="2"/>
      <c r="C202" s="2"/>
      <c r="D202" s="2"/>
      <c r="E202" s="2"/>
      <c r="F202" s="1"/>
      <c r="G202" s="1"/>
      <c r="H202" s="1"/>
      <c r="I202" s="1"/>
      <c r="J202" s="1"/>
      <c r="K202" s="1"/>
      <c r="L202" s="1"/>
    </row>
    <row r="203" spans="1:12" ht="15">
      <c r="A203" s="2"/>
      <c r="B203" s="2"/>
      <c r="C203" s="2"/>
      <c r="D203" s="2"/>
      <c r="E203" s="2"/>
      <c r="F203" s="1"/>
      <c r="G203" s="1"/>
      <c r="H203" s="1"/>
      <c r="I203" s="1"/>
      <c r="J203" s="1"/>
      <c r="K203" s="1"/>
      <c r="L203" s="1"/>
    </row>
    <row r="204" spans="1:12" ht="15">
      <c r="A204" s="2"/>
      <c r="B204" s="2"/>
      <c r="C204" s="2"/>
      <c r="D204" s="2"/>
      <c r="E204" s="2"/>
      <c r="F204" s="1"/>
      <c r="G204" s="1"/>
      <c r="H204" s="1"/>
      <c r="I204" s="1"/>
      <c r="J204" s="1"/>
      <c r="K204" s="1"/>
      <c r="L204" s="1"/>
    </row>
    <row r="205" spans="1:12" ht="15">
      <c r="A205" s="2"/>
      <c r="B205" s="2"/>
      <c r="C205" s="2"/>
      <c r="D205" s="2"/>
      <c r="E205" s="2"/>
      <c r="F205" s="1"/>
      <c r="G205" s="1"/>
      <c r="H205" s="1"/>
      <c r="I205" s="1"/>
      <c r="J205" s="1"/>
      <c r="K205" s="1"/>
      <c r="L205" s="1"/>
    </row>
    <row r="206" spans="1:12" ht="15">
      <c r="A206" s="2"/>
      <c r="B206" s="2"/>
      <c r="C206" s="2"/>
      <c r="D206" s="2"/>
      <c r="E206" s="2"/>
      <c r="F206" s="1"/>
      <c r="G206" s="1"/>
      <c r="H206" s="1"/>
      <c r="I206" s="1"/>
      <c r="J206" s="1"/>
      <c r="K206" s="1"/>
      <c r="L206" s="1"/>
    </row>
    <row r="207" spans="1:12" ht="15">
      <c r="A207" s="2"/>
      <c r="B207" s="2"/>
      <c r="C207" s="2"/>
      <c r="D207" s="2"/>
      <c r="E207" s="2"/>
      <c r="F207" s="1"/>
      <c r="G207" s="1"/>
      <c r="H207" s="1"/>
      <c r="I207" s="1"/>
      <c r="J207" s="1"/>
      <c r="K207" s="1"/>
      <c r="L207" s="1"/>
    </row>
    <row r="208" spans="1:12" ht="15">
      <c r="A208" s="2"/>
      <c r="B208" s="2"/>
      <c r="C208" s="2"/>
      <c r="D208" s="2"/>
      <c r="E208" s="2"/>
      <c r="F208" s="1"/>
      <c r="G208" s="1"/>
      <c r="H208" s="1"/>
      <c r="I208" s="1"/>
      <c r="J208" s="1"/>
      <c r="K208" s="1"/>
      <c r="L208" s="1"/>
    </row>
    <row r="209" spans="1:12" ht="15">
      <c r="A209" s="2"/>
      <c r="B209" s="2"/>
      <c r="C209" s="2"/>
      <c r="D209" s="2"/>
      <c r="E209" s="2"/>
      <c r="F209" s="1"/>
      <c r="G209" s="1"/>
      <c r="H209" s="1"/>
      <c r="I209" s="1"/>
      <c r="J209" s="1"/>
      <c r="K209" s="1"/>
      <c r="L209" s="1"/>
    </row>
    <row r="210" spans="1:12" ht="15">
      <c r="A210" s="2"/>
      <c r="B210" s="2"/>
      <c r="C210" s="2"/>
      <c r="D210" s="2"/>
      <c r="E210" s="2"/>
      <c r="F210" s="1"/>
      <c r="G210" s="1"/>
      <c r="H210" s="1"/>
      <c r="I210" s="1"/>
      <c r="J210" s="1"/>
      <c r="K210" s="1"/>
      <c r="L210" s="1"/>
    </row>
    <row r="211" spans="1:12" ht="15">
      <c r="A211" s="2"/>
      <c r="B211" s="2"/>
      <c r="C211" s="2"/>
      <c r="D211" s="2"/>
      <c r="E211" s="2"/>
      <c r="F211" s="1"/>
      <c r="G211" s="1"/>
      <c r="H211" s="1"/>
      <c r="I211" s="1"/>
      <c r="J211" s="1"/>
      <c r="K211" s="1"/>
      <c r="L211" s="1"/>
    </row>
    <row r="212" spans="1:12" ht="15">
      <c r="A212" s="2"/>
      <c r="B212" s="2"/>
      <c r="C212" s="2"/>
      <c r="D212" s="2"/>
      <c r="E212" s="2"/>
      <c r="F212" s="1"/>
      <c r="G212" s="1"/>
      <c r="H212" s="1"/>
      <c r="I212" s="1"/>
      <c r="J212" s="1"/>
      <c r="K212" s="1"/>
      <c r="L212" s="1"/>
    </row>
    <row r="213" spans="1:12" ht="15">
      <c r="A213" s="2"/>
      <c r="B213" s="2"/>
      <c r="C213" s="2"/>
      <c r="D213" s="2"/>
      <c r="E213" s="2"/>
      <c r="F213" s="1"/>
      <c r="G213" s="1"/>
      <c r="H213" s="1"/>
      <c r="I213" s="1"/>
      <c r="J213" s="1"/>
      <c r="K213" s="1"/>
      <c r="L213" s="1"/>
    </row>
    <row r="214" spans="1:12" ht="15">
      <c r="A214" s="2"/>
      <c r="B214" s="2"/>
      <c r="C214" s="2"/>
      <c r="D214" s="2"/>
      <c r="E214" s="2"/>
      <c r="F214" s="1"/>
      <c r="G214" s="1"/>
      <c r="H214" s="1"/>
      <c r="I214" s="1"/>
      <c r="J214" s="1"/>
      <c r="K214" s="1"/>
      <c r="L214" s="1"/>
    </row>
    <row r="215" spans="1:12" ht="15">
      <c r="A215" s="2"/>
      <c r="B215" s="2"/>
      <c r="C215" s="2"/>
      <c r="D215" s="2"/>
      <c r="E215" s="2"/>
      <c r="F215" s="1"/>
      <c r="G215" s="1"/>
      <c r="H215" s="1"/>
      <c r="I215" s="1"/>
      <c r="J215" s="1"/>
      <c r="K215" s="1"/>
      <c r="L215" s="1"/>
    </row>
    <row r="216" spans="1:12" ht="15">
      <c r="A216" s="2"/>
      <c r="B216" s="2"/>
      <c r="C216" s="2"/>
      <c r="D216" s="2"/>
      <c r="E216" s="2"/>
      <c r="F216" s="1"/>
      <c r="G216" s="1"/>
      <c r="H216" s="1"/>
      <c r="I216" s="1"/>
      <c r="J216" s="1"/>
      <c r="K216" s="1"/>
      <c r="L216" s="1"/>
    </row>
    <row r="217" spans="1:12" ht="15">
      <c r="A217" s="2"/>
      <c r="B217" s="2"/>
      <c r="C217" s="2"/>
      <c r="D217" s="2"/>
      <c r="E217" s="2"/>
      <c r="F217" s="1"/>
      <c r="G217" s="1"/>
      <c r="H217" s="1"/>
      <c r="I217" s="1"/>
      <c r="J217" s="1"/>
      <c r="K217" s="1"/>
      <c r="L217" s="1"/>
    </row>
    <row r="218" spans="1:12" ht="15">
      <c r="A218" s="2"/>
      <c r="B218" s="2"/>
      <c r="C218" s="2"/>
      <c r="D218" s="2"/>
      <c r="E218" s="2"/>
      <c r="F218" s="1"/>
      <c r="G218" s="1"/>
      <c r="H218" s="1"/>
      <c r="I218" s="1"/>
      <c r="J218" s="1"/>
      <c r="K218" s="1"/>
      <c r="L218" s="1"/>
    </row>
    <row r="219" spans="1:12" ht="15">
      <c r="A219" s="2"/>
      <c r="B219" s="2"/>
      <c r="C219" s="2"/>
      <c r="D219" s="2"/>
      <c r="E219" s="2"/>
      <c r="F219" s="1"/>
      <c r="G219" s="1"/>
      <c r="H219" s="1"/>
      <c r="I219" s="1"/>
      <c r="J219" s="1"/>
      <c r="K219" s="1"/>
      <c r="L219" s="1"/>
    </row>
    <row r="220" spans="1:12" ht="15">
      <c r="A220" s="2"/>
      <c r="B220" s="2"/>
      <c r="C220" s="2"/>
      <c r="D220" s="2"/>
      <c r="E220" s="2"/>
      <c r="F220" s="1"/>
      <c r="G220" s="1"/>
      <c r="H220" s="1"/>
      <c r="I220" s="1"/>
      <c r="J220" s="1"/>
      <c r="K220" s="1"/>
      <c r="L220" s="1"/>
    </row>
    <row r="221" spans="1:12" ht="15">
      <c r="A221" s="2"/>
      <c r="B221" s="2"/>
      <c r="C221" s="2"/>
      <c r="D221" s="2"/>
      <c r="E221" s="2"/>
      <c r="F221" s="1"/>
      <c r="G221" s="1"/>
      <c r="H221" s="1"/>
      <c r="I221" s="1"/>
      <c r="J221" s="1"/>
      <c r="K221" s="1"/>
      <c r="L221" s="1"/>
    </row>
    <row r="222" spans="1:12" ht="15">
      <c r="A222" s="2"/>
      <c r="B222" s="2"/>
      <c r="C222" s="2"/>
      <c r="D222" s="2"/>
      <c r="E222" s="2"/>
      <c r="F222" s="1"/>
      <c r="G222" s="1"/>
      <c r="H222" s="1"/>
      <c r="I222" s="1"/>
      <c r="J222" s="1"/>
      <c r="K222" s="1"/>
      <c r="L222" s="1"/>
    </row>
    <row r="223" spans="1:12" ht="15">
      <c r="A223" s="2"/>
      <c r="B223" s="2"/>
      <c r="C223" s="2"/>
      <c r="D223" s="2"/>
      <c r="E223" s="2"/>
      <c r="F223" s="1"/>
      <c r="G223" s="1"/>
      <c r="H223" s="1"/>
      <c r="I223" s="1"/>
      <c r="J223" s="1"/>
      <c r="K223" s="1"/>
      <c r="L223" s="1"/>
    </row>
    <row r="224" spans="1:12" ht="15">
      <c r="A224" s="2"/>
      <c r="B224" s="2"/>
      <c r="C224" s="2"/>
      <c r="D224" s="2"/>
      <c r="E224" s="2"/>
      <c r="F224" s="1"/>
      <c r="G224" s="1"/>
      <c r="H224" s="1"/>
      <c r="I224" s="1"/>
      <c r="J224" s="1"/>
      <c r="K224" s="1"/>
      <c r="L224" s="1"/>
    </row>
    <row r="225" spans="1:12" ht="15">
      <c r="A225" s="2"/>
      <c r="B225" s="2"/>
      <c r="C225" s="2"/>
      <c r="D225" s="2"/>
      <c r="E225" s="2"/>
      <c r="F225" s="1"/>
      <c r="G225" s="1"/>
      <c r="H225" s="1"/>
      <c r="I225" s="1"/>
      <c r="J225" s="1"/>
      <c r="K225" s="1"/>
      <c r="L225" s="1"/>
    </row>
    <row r="226" spans="1:12" ht="15">
      <c r="A226" s="2"/>
      <c r="B226" s="2"/>
      <c r="C226" s="2"/>
      <c r="D226" s="2"/>
      <c r="E226" s="2"/>
      <c r="F226" s="1"/>
      <c r="G226" s="1"/>
      <c r="H226" s="1"/>
      <c r="I226" s="1"/>
      <c r="J226" s="1"/>
      <c r="K226" s="1"/>
      <c r="L226" s="1"/>
    </row>
    <row r="227" spans="1:12" ht="15">
      <c r="A227" s="2"/>
      <c r="B227" s="2"/>
      <c r="C227" s="2"/>
      <c r="D227" s="2"/>
      <c r="E227" s="2"/>
      <c r="F227" s="1"/>
      <c r="G227" s="1"/>
      <c r="H227" s="1"/>
      <c r="I227" s="1"/>
      <c r="J227" s="1"/>
      <c r="K227" s="1"/>
      <c r="L227" s="1"/>
    </row>
    <row r="228" spans="1:12" ht="15">
      <c r="A228" s="2"/>
      <c r="B228" s="2"/>
      <c r="C228" s="2"/>
      <c r="D228" s="2"/>
      <c r="E228" s="2"/>
      <c r="F228" s="1"/>
      <c r="G228" s="1"/>
      <c r="H228" s="1"/>
      <c r="I228" s="1"/>
      <c r="J228" s="1"/>
      <c r="K228" s="1"/>
      <c r="L228" s="1"/>
    </row>
    <row r="229" spans="1:12" ht="15">
      <c r="A229" s="2"/>
      <c r="B229" s="2"/>
      <c r="C229" s="2"/>
      <c r="D229" s="2"/>
      <c r="E229" s="2"/>
      <c r="F229" s="1"/>
      <c r="G229" s="1"/>
      <c r="H229" s="1"/>
      <c r="I229" s="1"/>
      <c r="J229" s="1"/>
      <c r="K229" s="1"/>
      <c r="L229" s="1"/>
    </row>
    <row r="230" spans="1:12" ht="15">
      <c r="A230" s="2"/>
      <c r="B230" s="2"/>
      <c r="C230" s="2"/>
      <c r="D230" s="2"/>
      <c r="E230" s="2"/>
      <c r="F230" s="1"/>
      <c r="G230" s="1"/>
      <c r="H230" s="1"/>
      <c r="I230" s="1"/>
      <c r="J230" s="1"/>
      <c r="K230" s="1"/>
      <c r="L230" s="1"/>
    </row>
    <row r="231" spans="1:12" ht="15">
      <c r="A231" s="2"/>
      <c r="B231" s="2"/>
      <c r="C231" s="2"/>
      <c r="D231" s="2"/>
      <c r="E231" s="2"/>
      <c r="F231" s="1"/>
      <c r="G231" s="1"/>
      <c r="H231" s="1"/>
      <c r="I231" s="1"/>
      <c r="J231" s="1"/>
      <c r="K231" s="1"/>
      <c r="L231" s="1"/>
    </row>
    <row r="232" spans="1:12" ht="15">
      <c r="A232" s="2"/>
      <c r="B232" s="2"/>
      <c r="C232" s="2"/>
      <c r="D232" s="2"/>
      <c r="E232" s="2"/>
      <c r="F232" s="1"/>
      <c r="G232" s="1"/>
      <c r="H232" s="1"/>
      <c r="I232" s="1"/>
      <c r="J232" s="1"/>
      <c r="K232" s="1"/>
      <c r="L232" s="1"/>
    </row>
    <row r="233" spans="1:12" ht="15">
      <c r="A233" s="2"/>
      <c r="B233" s="2"/>
      <c r="C233" s="2"/>
      <c r="D233" s="2"/>
      <c r="E233" s="2"/>
      <c r="F233" s="1"/>
      <c r="G233" s="1"/>
      <c r="H233" s="1"/>
      <c r="I233" s="1"/>
      <c r="J233" s="1"/>
      <c r="K233" s="1"/>
      <c r="L233" s="1"/>
    </row>
    <row r="234" spans="1:12" ht="15">
      <c r="A234" s="2"/>
      <c r="B234" s="2"/>
      <c r="C234" s="2"/>
      <c r="D234" s="2"/>
      <c r="E234" s="2"/>
      <c r="F234" s="1"/>
      <c r="G234" s="1"/>
      <c r="H234" s="1"/>
      <c r="I234" s="1"/>
      <c r="J234" s="1"/>
      <c r="K234" s="1"/>
      <c r="L234" s="1"/>
    </row>
    <row r="235" spans="1:12" ht="15">
      <c r="A235" s="2"/>
      <c r="B235" s="2"/>
      <c r="C235" s="2"/>
      <c r="D235" s="2"/>
      <c r="E235" s="2"/>
      <c r="F235" s="1"/>
      <c r="G235" s="1"/>
      <c r="H235" s="1"/>
      <c r="I235" s="1"/>
      <c r="J235" s="1"/>
      <c r="K235" s="1"/>
      <c r="L235" s="1"/>
    </row>
    <row r="236" spans="1:12" ht="15">
      <c r="A236" s="2"/>
      <c r="B236" s="2"/>
      <c r="C236" s="2"/>
      <c r="D236" s="2"/>
      <c r="E236" s="2"/>
      <c r="F236" s="1"/>
      <c r="G236" s="1"/>
      <c r="H236" s="1"/>
      <c r="I236" s="1"/>
      <c r="J236" s="1"/>
      <c r="K236" s="1"/>
      <c r="L236" s="1"/>
    </row>
    <row r="237" spans="1:12" ht="15">
      <c r="A237" s="2"/>
      <c r="B237" s="2"/>
      <c r="C237" s="2"/>
      <c r="D237" s="2"/>
      <c r="E237" s="2"/>
      <c r="F237" s="1"/>
      <c r="G237" s="1"/>
      <c r="H237" s="1"/>
      <c r="I237" s="1"/>
      <c r="J237" s="1"/>
      <c r="K237" s="1"/>
      <c r="L237" s="1"/>
    </row>
    <row r="238" spans="1:12" ht="15">
      <c r="A238" s="2"/>
      <c r="B238" s="2"/>
      <c r="C238" s="2"/>
      <c r="D238" s="2"/>
      <c r="E238" s="2"/>
      <c r="F238" s="1"/>
      <c r="G238" s="1"/>
      <c r="H238" s="1"/>
      <c r="I238" s="1"/>
      <c r="J238" s="1"/>
      <c r="K238" s="1"/>
      <c r="L238" s="1"/>
    </row>
    <row r="239" spans="1:12" ht="15">
      <c r="A239" s="2"/>
      <c r="B239" s="2"/>
      <c r="C239" s="2"/>
      <c r="D239" s="2"/>
      <c r="E239" s="2"/>
      <c r="F239" s="1"/>
      <c r="G239" s="1"/>
      <c r="H239" s="1"/>
      <c r="I239" s="1"/>
      <c r="J239" s="1"/>
      <c r="K239" s="1"/>
      <c r="L239" s="1"/>
    </row>
    <row r="240" spans="1:12" ht="15">
      <c r="A240" s="2"/>
      <c r="B240" s="2"/>
      <c r="C240" s="2"/>
      <c r="D240" s="2"/>
      <c r="E240" s="2"/>
      <c r="F240" s="1"/>
      <c r="G240" s="1"/>
      <c r="H240" s="1"/>
      <c r="I240" s="1"/>
      <c r="J240" s="1"/>
      <c r="K240" s="1"/>
      <c r="L240" s="1"/>
    </row>
    <row r="241" spans="1:12" ht="15">
      <c r="A241" s="2"/>
      <c r="B241" s="2"/>
      <c r="C241" s="2"/>
      <c r="D241" s="2"/>
      <c r="E241" s="2"/>
      <c r="F241" s="1"/>
      <c r="G241" s="1"/>
      <c r="H241" s="1"/>
      <c r="I241" s="1"/>
      <c r="J241" s="1"/>
      <c r="K241" s="1"/>
      <c r="L241" s="1"/>
    </row>
    <row r="242" spans="1:12" ht="15">
      <c r="A242" s="2"/>
      <c r="B242" s="2"/>
      <c r="C242" s="2"/>
      <c r="D242" s="2"/>
      <c r="E242" s="2"/>
      <c r="F242" s="1"/>
      <c r="G242" s="1"/>
      <c r="H242" s="1"/>
      <c r="I242" s="1"/>
      <c r="J242" s="1"/>
      <c r="K242" s="1"/>
      <c r="L242" s="1"/>
    </row>
    <row r="243" spans="1:12" ht="15">
      <c r="A243" s="2"/>
      <c r="B243" s="2"/>
      <c r="C243" s="2"/>
      <c r="D243" s="2"/>
      <c r="E243" s="2"/>
      <c r="F243" s="1"/>
      <c r="G243" s="1"/>
      <c r="H243" s="1"/>
      <c r="I243" s="1"/>
      <c r="J243" s="1"/>
      <c r="K243" s="1"/>
      <c r="L243" s="1"/>
    </row>
    <row r="244" spans="1:12" ht="15">
      <c r="A244" s="2"/>
      <c r="B244" s="2"/>
      <c r="C244" s="2"/>
      <c r="D244" s="2"/>
      <c r="E244" s="2"/>
      <c r="F244" s="1"/>
      <c r="G244" s="1"/>
      <c r="H244" s="1"/>
      <c r="I244" s="1"/>
      <c r="J244" s="1"/>
      <c r="K244" s="1"/>
      <c r="L244" s="1"/>
    </row>
    <row r="245" spans="1:12" ht="15">
      <c r="A245" s="2"/>
      <c r="B245" s="2"/>
      <c r="C245" s="2"/>
      <c r="D245" s="2"/>
      <c r="E245" s="2"/>
      <c r="F245" s="1"/>
      <c r="G245" s="1"/>
      <c r="H245" s="1"/>
      <c r="I245" s="1"/>
      <c r="J245" s="1"/>
      <c r="K245" s="1"/>
      <c r="L245" s="1"/>
    </row>
    <row r="246" spans="1:12" ht="15">
      <c r="A246" s="2"/>
      <c r="B246" s="2"/>
      <c r="C246" s="2"/>
      <c r="D246" s="2"/>
      <c r="E246" s="2"/>
      <c r="F246" s="1"/>
      <c r="G246" s="1"/>
      <c r="H246" s="1"/>
      <c r="I246" s="1"/>
      <c r="J246" s="1"/>
      <c r="K246" s="1"/>
      <c r="L246" s="1"/>
    </row>
    <row r="247" spans="1:12" ht="15">
      <c r="A247" s="2"/>
      <c r="B247" s="2"/>
      <c r="C247" s="2"/>
      <c r="D247" s="2"/>
      <c r="E247" s="2"/>
      <c r="F247" s="1"/>
      <c r="G247" s="1"/>
      <c r="H247" s="1"/>
      <c r="I247" s="1"/>
      <c r="J247" s="1"/>
      <c r="K247" s="1"/>
      <c r="L247" s="1"/>
    </row>
    <row r="248" spans="1:12" ht="15">
      <c r="A248" s="2"/>
      <c r="B248" s="2"/>
      <c r="C248" s="2"/>
      <c r="D248" s="2"/>
      <c r="E248" s="2"/>
      <c r="F248" s="1"/>
      <c r="G248" s="1"/>
      <c r="H248" s="1"/>
      <c r="I248" s="1"/>
      <c r="J248" s="1"/>
      <c r="K248" s="1"/>
      <c r="L248" s="1"/>
    </row>
    <row r="249" spans="1:12" ht="15">
      <c r="A249" s="2"/>
      <c r="B249" s="2"/>
      <c r="C249" s="2"/>
      <c r="D249" s="2"/>
      <c r="E249" s="2"/>
      <c r="F249" s="1"/>
      <c r="G249" s="1"/>
      <c r="H249" s="1"/>
      <c r="I249" s="1"/>
      <c r="J249" s="1"/>
      <c r="K249" s="1"/>
      <c r="L249" s="1"/>
    </row>
    <row r="250" spans="1:12" ht="15">
      <c r="A250" s="2"/>
      <c r="B250" s="2"/>
      <c r="C250" s="2"/>
      <c r="D250" s="2"/>
      <c r="E250" s="2"/>
      <c r="F250" s="1"/>
      <c r="G250" s="1"/>
      <c r="H250" s="1"/>
      <c r="I250" s="1"/>
      <c r="J250" s="1"/>
      <c r="K250" s="1"/>
      <c r="L250" s="1"/>
    </row>
    <row r="251" spans="1:12" ht="15">
      <c r="A251" s="2"/>
      <c r="B251" s="2"/>
      <c r="C251" s="2"/>
      <c r="D251" s="2"/>
      <c r="E251" s="2"/>
      <c r="F251" s="1"/>
      <c r="G251" s="1"/>
      <c r="H251" s="1"/>
      <c r="I251" s="1"/>
      <c r="J251" s="1"/>
      <c r="K251" s="1"/>
      <c r="L251" s="1"/>
    </row>
    <row r="252" spans="1:12" ht="15">
      <c r="A252" s="2"/>
      <c r="B252" s="2"/>
      <c r="C252" s="2"/>
      <c r="D252" s="2"/>
      <c r="E252" s="2"/>
      <c r="F252" s="1"/>
      <c r="G252" s="1"/>
      <c r="H252" s="1"/>
      <c r="I252" s="1"/>
      <c r="J252" s="1"/>
      <c r="K252" s="1"/>
      <c r="L252" s="1"/>
    </row>
    <row r="253" spans="1:12" ht="15">
      <c r="A253" s="2"/>
      <c r="B253" s="2"/>
      <c r="C253" s="2"/>
      <c r="D253" s="2"/>
      <c r="E253" s="2"/>
      <c r="F253" s="1"/>
      <c r="G253" s="1"/>
      <c r="H253" s="1"/>
      <c r="I253" s="1"/>
      <c r="J253" s="1"/>
      <c r="K253" s="1"/>
      <c r="L253" s="1"/>
    </row>
    <row r="254" spans="1:12" ht="15">
      <c r="A254" s="2"/>
      <c r="B254" s="2"/>
      <c r="C254" s="2"/>
      <c r="D254" s="2"/>
      <c r="E254" s="2"/>
      <c r="F254" s="1"/>
      <c r="G254" s="1"/>
      <c r="H254" s="1"/>
      <c r="I254" s="1"/>
      <c r="J254" s="1"/>
      <c r="K254" s="1"/>
      <c r="L254" s="1"/>
    </row>
    <row r="255" spans="1:12" ht="15">
      <c r="A255" s="2"/>
      <c r="B255" s="2"/>
      <c r="C255" s="2"/>
      <c r="D255" s="2"/>
      <c r="E255" s="2"/>
      <c r="F255" s="1"/>
      <c r="G255" s="1"/>
      <c r="H255" s="1"/>
      <c r="I255" s="1"/>
      <c r="J255" s="1"/>
      <c r="K255" s="1"/>
      <c r="L255" s="1"/>
    </row>
    <row r="256" spans="1:12" ht="15">
      <c r="A256" s="2"/>
      <c r="B256" s="2"/>
      <c r="C256" s="2"/>
      <c r="D256" s="2"/>
      <c r="E256" s="2"/>
      <c r="F256" s="1"/>
      <c r="G256" s="1"/>
      <c r="H256" s="1"/>
      <c r="I256" s="1"/>
      <c r="J256" s="1"/>
      <c r="K256" s="1"/>
      <c r="L256" s="1"/>
    </row>
    <row r="257" spans="1:12" ht="15">
      <c r="A257" s="2"/>
      <c r="B257" s="2"/>
      <c r="C257" s="2"/>
      <c r="D257" s="2"/>
      <c r="E257" s="2"/>
      <c r="F257" s="1"/>
      <c r="G257" s="1"/>
      <c r="H257" s="1"/>
      <c r="I257" s="1"/>
      <c r="J257" s="1"/>
      <c r="K257" s="1"/>
      <c r="L257" s="1"/>
    </row>
    <row r="258" spans="1:12" ht="15">
      <c r="A258" s="2"/>
      <c r="B258" s="2"/>
      <c r="C258" s="2"/>
      <c r="D258" s="2"/>
      <c r="E258" s="2"/>
      <c r="F258" s="1"/>
      <c r="G258" s="1"/>
      <c r="H258" s="1"/>
      <c r="I258" s="1"/>
      <c r="J258" s="1"/>
      <c r="K258" s="1"/>
      <c r="L258" s="1"/>
    </row>
    <row r="259" spans="1:12" ht="15">
      <c r="A259" s="2"/>
      <c r="B259" s="2"/>
      <c r="C259" s="2"/>
      <c r="D259" s="2"/>
      <c r="E259" s="2"/>
      <c r="F259" s="1"/>
      <c r="G259" s="1"/>
      <c r="H259" s="1"/>
      <c r="I259" s="1"/>
      <c r="J259" s="1"/>
      <c r="K259" s="1"/>
      <c r="L259" s="1"/>
    </row>
    <row r="260" spans="1:12" ht="15">
      <c r="A260" s="2"/>
      <c r="B260" s="2"/>
      <c r="C260" s="2"/>
      <c r="D260" s="2"/>
      <c r="E260" s="2"/>
      <c r="F260" s="1"/>
      <c r="G260" s="1"/>
      <c r="H260" s="1"/>
      <c r="I260" s="1"/>
      <c r="J260" s="1"/>
      <c r="K260" s="1"/>
      <c r="L260" s="1"/>
    </row>
    <row r="261" spans="1:12" ht="15">
      <c r="A261" s="2"/>
      <c r="B261" s="2"/>
      <c r="C261" s="2"/>
      <c r="D261" s="2"/>
      <c r="E261" s="2"/>
      <c r="F261" s="1"/>
      <c r="G261" s="1"/>
      <c r="H261" s="1"/>
      <c r="I261" s="1"/>
      <c r="J261" s="1"/>
      <c r="K261" s="1"/>
      <c r="L261" s="1"/>
    </row>
    <row r="262" spans="1:12" ht="15">
      <c r="A262" s="2"/>
      <c r="B262" s="2"/>
      <c r="C262" s="2"/>
      <c r="D262" s="2"/>
      <c r="E262" s="2"/>
      <c r="F262" s="1"/>
      <c r="G262" s="1"/>
      <c r="H262" s="1"/>
      <c r="I262" s="1"/>
      <c r="J262" s="1"/>
      <c r="K262" s="1"/>
      <c r="L262" s="1"/>
    </row>
    <row r="263" spans="1:12" ht="15">
      <c r="A263" s="2"/>
      <c r="B263" s="2"/>
      <c r="C263" s="2"/>
      <c r="D263" s="2"/>
      <c r="E263" s="2"/>
      <c r="F263" s="1"/>
      <c r="G263" s="1"/>
      <c r="H263" s="1"/>
      <c r="I263" s="1"/>
      <c r="J263" s="1"/>
      <c r="K263" s="1"/>
      <c r="L263" s="1"/>
    </row>
    <row r="264" spans="1:12" ht="15">
      <c r="A264" s="2"/>
      <c r="B264" s="2"/>
      <c r="C264" s="2"/>
      <c r="D264" s="2"/>
      <c r="E264" s="2"/>
      <c r="F264" s="1"/>
      <c r="G264" s="1"/>
      <c r="H264" s="1"/>
      <c r="I264" s="1"/>
      <c r="J264" s="1"/>
      <c r="K264" s="1"/>
      <c r="L264" s="1"/>
    </row>
    <row r="265" spans="1:12" ht="15">
      <c r="A265" s="2"/>
      <c r="B265" s="2"/>
      <c r="C265" s="2"/>
      <c r="D265" s="2"/>
      <c r="E265" s="2"/>
      <c r="F265" s="1"/>
      <c r="G265" s="1"/>
      <c r="H265" s="1"/>
      <c r="I265" s="1"/>
      <c r="J265" s="1"/>
      <c r="K265" s="1"/>
      <c r="L265" s="1"/>
    </row>
    <row r="266" spans="1:12" ht="15">
      <c r="A266" s="2"/>
      <c r="B266" s="2"/>
      <c r="C266" s="2"/>
      <c r="D266" s="2"/>
      <c r="E266" s="2"/>
      <c r="F266" s="1"/>
      <c r="G266" s="1"/>
      <c r="H266" s="1"/>
      <c r="I266" s="1"/>
      <c r="J266" s="1"/>
      <c r="K266" s="1"/>
      <c r="L266" s="1"/>
    </row>
    <row r="267" spans="1:12" ht="15">
      <c r="A267" s="2"/>
      <c r="B267" s="2"/>
      <c r="C267" s="2"/>
      <c r="D267" s="2"/>
      <c r="E267" s="2"/>
      <c r="F267" s="1"/>
      <c r="G267" s="1"/>
      <c r="H267" s="1"/>
      <c r="I267" s="1"/>
      <c r="J267" s="1"/>
      <c r="K267" s="1"/>
      <c r="L267" s="1"/>
    </row>
    <row r="268" spans="1:12" ht="15">
      <c r="A268" s="2"/>
      <c r="B268" s="2"/>
      <c r="C268" s="2"/>
      <c r="D268" s="2"/>
      <c r="E268" s="2"/>
      <c r="F268" s="1"/>
      <c r="G268" s="1"/>
      <c r="H268" s="1"/>
      <c r="I268" s="1"/>
      <c r="J268" s="1"/>
      <c r="K268" s="1"/>
      <c r="L268" s="1"/>
    </row>
    <row r="269" spans="6:12" ht="15">
      <c r="F269" s="1"/>
      <c r="G269" s="1"/>
      <c r="H269" s="1"/>
      <c r="I269" s="1"/>
      <c r="J269" s="1"/>
      <c r="K269" s="1"/>
      <c r="L269" s="1"/>
    </row>
    <row r="270" spans="6:12" ht="15">
      <c r="F270" s="1"/>
      <c r="G270" s="1"/>
      <c r="H270" s="1"/>
      <c r="I270" s="1"/>
      <c r="J270" s="1"/>
      <c r="K270" s="1"/>
      <c r="L270" s="1"/>
    </row>
    <row r="271" spans="6:12" ht="15">
      <c r="F271" s="1"/>
      <c r="G271" s="1"/>
      <c r="H271" s="1"/>
      <c r="I271" s="1"/>
      <c r="J271" s="1"/>
      <c r="K271" s="1"/>
      <c r="L271" s="1"/>
    </row>
    <row r="272" spans="6:12" ht="15">
      <c r="F272" s="1"/>
      <c r="G272" s="1"/>
      <c r="H272" s="1"/>
      <c r="I272" s="1"/>
      <c r="J272" s="1"/>
      <c r="K272" s="1"/>
      <c r="L272" s="1"/>
    </row>
    <row r="273" spans="6:12" ht="15">
      <c r="F273" s="1"/>
      <c r="G273" s="1"/>
      <c r="H273" s="1"/>
      <c r="I273" s="1"/>
      <c r="J273" s="1"/>
      <c r="K273" s="1"/>
      <c r="L273" s="1"/>
    </row>
    <row r="274" spans="6:12" ht="15">
      <c r="F274" s="1"/>
      <c r="G274" s="1"/>
      <c r="H274" s="1"/>
      <c r="I274" s="1"/>
      <c r="J274" s="1"/>
      <c r="K274" s="1"/>
      <c r="L274" s="1"/>
    </row>
    <row r="275" spans="6:12" ht="15">
      <c r="F275" s="1"/>
      <c r="G275" s="1"/>
      <c r="H275" s="1"/>
      <c r="I275" s="1"/>
      <c r="J275" s="1"/>
      <c r="K275" s="1"/>
      <c r="L275" s="1"/>
    </row>
    <row r="276" spans="6:12" ht="15">
      <c r="F276" s="1"/>
      <c r="G276" s="1"/>
      <c r="H276" s="1"/>
      <c r="I276" s="1"/>
      <c r="J276" s="1"/>
      <c r="K276" s="1"/>
      <c r="L276" s="1"/>
    </row>
    <row r="277" spans="6:12" ht="15">
      <c r="F277" s="1"/>
      <c r="G277" s="1"/>
      <c r="H277" s="1"/>
      <c r="I277" s="1"/>
      <c r="J277" s="1"/>
      <c r="K277" s="1"/>
      <c r="L277" s="1"/>
    </row>
    <row r="278" spans="6:12" ht="15">
      <c r="F278" s="1"/>
      <c r="G278" s="1"/>
      <c r="H278" s="1"/>
      <c r="I278" s="1"/>
      <c r="J278" s="1"/>
      <c r="K278" s="1"/>
      <c r="L278" s="1"/>
    </row>
    <row r="279" spans="6:12" ht="15">
      <c r="F279" s="1"/>
      <c r="G279" s="1"/>
      <c r="H279" s="1"/>
      <c r="I279" s="1"/>
      <c r="J279" s="1"/>
      <c r="K279" s="1"/>
      <c r="L279" s="1"/>
    </row>
    <row r="280" spans="6:12" ht="15">
      <c r="F280" s="1"/>
      <c r="G280" s="1"/>
      <c r="H280" s="1"/>
      <c r="I280" s="1"/>
      <c r="J280" s="1"/>
      <c r="K280" s="1"/>
      <c r="L280" s="1"/>
    </row>
    <row r="281" spans="6:12" ht="15">
      <c r="F281" s="1"/>
      <c r="G281" s="1"/>
      <c r="H281" s="1"/>
      <c r="I281" s="1"/>
      <c r="J281" s="1"/>
      <c r="K281" s="1"/>
      <c r="L281" s="1"/>
    </row>
    <row r="282" spans="6:12" ht="15">
      <c r="F282" s="1"/>
      <c r="G282" s="1"/>
      <c r="H282" s="1"/>
      <c r="I282" s="1"/>
      <c r="J282" s="1"/>
      <c r="K282" s="1"/>
      <c r="L282" s="1"/>
    </row>
    <row r="283" spans="6:12" ht="15">
      <c r="F283" s="1"/>
      <c r="G283" s="1"/>
      <c r="H283" s="1"/>
      <c r="I283" s="1"/>
      <c r="J283" s="1"/>
      <c r="K283" s="1"/>
      <c r="L283" s="1"/>
    </row>
    <row r="284" spans="6:12" ht="15">
      <c r="F284" s="1"/>
      <c r="G284" s="1"/>
      <c r="H284" s="1"/>
      <c r="I284" s="1"/>
      <c r="J284" s="1"/>
      <c r="K284" s="1"/>
      <c r="L284" s="1"/>
    </row>
    <row r="285" spans="6:12" ht="15">
      <c r="F285" s="1"/>
      <c r="G285" s="1"/>
      <c r="H285" s="1"/>
      <c r="I285" s="1"/>
      <c r="J285" s="1"/>
      <c r="K285" s="1"/>
      <c r="L285" s="1"/>
    </row>
    <row r="286" spans="6:12" ht="15">
      <c r="F286" s="1"/>
      <c r="G286" s="1"/>
      <c r="H286" s="1"/>
      <c r="I286" s="1"/>
      <c r="J286" s="1"/>
      <c r="K286" s="1"/>
      <c r="L286" s="1"/>
    </row>
    <row r="287" spans="6:12" ht="15">
      <c r="F287" s="1"/>
      <c r="G287" s="1"/>
      <c r="H287" s="1"/>
      <c r="I287" s="1"/>
      <c r="J287" s="1"/>
      <c r="K287" s="1"/>
      <c r="L287" s="1"/>
    </row>
    <row r="288" spans="6:12" ht="15">
      <c r="F288" s="1"/>
      <c r="G288" s="1"/>
      <c r="H288" s="1"/>
      <c r="I288" s="1"/>
      <c r="J288" s="1"/>
      <c r="K288" s="1"/>
      <c r="L288" s="1"/>
    </row>
    <row r="289" spans="6:12" ht="15">
      <c r="F289" s="1"/>
      <c r="G289" s="1"/>
      <c r="H289" s="1"/>
      <c r="I289" s="1"/>
      <c r="J289" s="1"/>
      <c r="K289" s="1"/>
      <c r="L289" s="1"/>
    </row>
    <row r="290" spans="6:12" ht="15">
      <c r="F290" s="1"/>
      <c r="G290" s="1"/>
      <c r="H290" s="1"/>
      <c r="I290" s="1"/>
      <c r="J290" s="1"/>
      <c r="K290" s="1"/>
      <c r="L290" s="1"/>
    </row>
    <row r="291" spans="6:12" ht="15">
      <c r="F291" s="1"/>
      <c r="G291" s="1"/>
      <c r="H291" s="1"/>
      <c r="I291" s="1"/>
      <c r="J291" s="1"/>
      <c r="K291" s="1"/>
      <c r="L291" s="1"/>
    </row>
    <row r="292" spans="6:12" ht="15">
      <c r="F292" s="1"/>
      <c r="G292" s="1"/>
      <c r="H292" s="1"/>
      <c r="I292" s="1"/>
      <c r="J292" s="1"/>
      <c r="K292" s="1"/>
      <c r="L292" s="1"/>
    </row>
    <row r="293" spans="6:12" ht="15">
      <c r="F293" s="1"/>
      <c r="G293" s="1"/>
      <c r="H293" s="1"/>
      <c r="I293" s="1"/>
      <c r="J293" s="1"/>
      <c r="K293" s="1"/>
      <c r="L293" s="1"/>
    </row>
    <row r="294" spans="6:12" ht="15">
      <c r="F294" s="1"/>
      <c r="G294" s="1"/>
      <c r="H294" s="1"/>
      <c r="I294" s="1"/>
      <c r="J294" s="1"/>
      <c r="K294" s="1"/>
      <c r="L294" s="1"/>
    </row>
    <row r="295" spans="6:12" ht="15">
      <c r="F295" s="1"/>
      <c r="G295" s="1"/>
      <c r="H295" s="1"/>
      <c r="I295" s="1"/>
      <c r="J295" s="1"/>
      <c r="K295" s="1"/>
      <c r="L295" s="1"/>
    </row>
    <row r="296" spans="6:12" ht="15">
      <c r="F296" s="1"/>
      <c r="G296" s="1"/>
      <c r="H296" s="1"/>
      <c r="I296" s="1"/>
      <c r="J296" s="1"/>
      <c r="K296" s="1"/>
      <c r="L296" s="1"/>
    </row>
    <row r="297" spans="6:12" ht="15">
      <c r="F297" s="1"/>
      <c r="G297" s="1"/>
      <c r="H297" s="1"/>
      <c r="I297" s="1"/>
      <c r="J297" s="1"/>
      <c r="K297" s="1"/>
      <c r="L297" s="1"/>
    </row>
    <row r="298" spans="6:12" ht="15">
      <c r="F298" s="1"/>
      <c r="G298" s="1"/>
      <c r="H298" s="1"/>
      <c r="I298" s="1"/>
      <c r="J298" s="1"/>
      <c r="K298" s="1"/>
      <c r="L298" s="1"/>
    </row>
    <row r="299" spans="6:12" ht="15">
      <c r="F299" s="1"/>
      <c r="G299" s="1"/>
      <c r="H299" s="1"/>
      <c r="I299" s="1"/>
      <c r="J299" s="1"/>
      <c r="K299" s="1"/>
      <c r="L299" s="1"/>
    </row>
    <row r="300" spans="6:12" ht="15">
      <c r="F300" s="1"/>
      <c r="G300" s="1"/>
      <c r="H300" s="1"/>
      <c r="I300" s="1"/>
      <c r="J300" s="1"/>
      <c r="K300" s="1"/>
      <c r="L300" s="1"/>
    </row>
    <row r="301" spans="6:12" ht="15">
      <c r="F301" s="1"/>
      <c r="G301" s="1"/>
      <c r="H301" s="1"/>
      <c r="I301" s="1"/>
      <c r="J301" s="1"/>
      <c r="K301" s="1"/>
      <c r="L301" s="1"/>
    </row>
    <row r="302" spans="6:12" ht="15">
      <c r="F302" s="1"/>
      <c r="G302" s="1"/>
      <c r="H302" s="1"/>
      <c r="I302" s="1"/>
      <c r="J302" s="1"/>
      <c r="K302" s="1"/>
      <c r="L302" s="1"/>
    </row>
    <row r="303" spans="6:12" ht="15">
      <c r="F303" s="1"/>
      <c r="G303" s="1"/>
      <c r="H303" s="1"/>
      <c r="I303" s="1"/>
      <c r="J303" s="1"/>
      <c r="K303" s="1"/>
      <c r="L303" s="1"/>
    </row>
    <row r="304" spans="6:12" ht="15">
      <c r="F304" s="1"/>
      <c r="G304" s="1"/>
      <c r="H304" s="1"/>
      <c r="I304" s="1"/>
      <c r="J304" s="1"/>
      <c r="K304" s="1"/>
      <c r="L304" s="1"/>
    </row>
    <row r="305" spans="6:12" ht="15">
      <c r="F305" s="1"/>
      <c r="G305" s="1"/>
      <c r="H305" s="1"/>
      <c r="I305" s="1"/>
      <c r="J305" s="1"/>
      <c r="K305" s="1"/>
      <c r="L305" s="1"/>
    </row>
    <row r="306" spans="6:12" ht="15">
      <c r="F306" s="1"/>
      <c r="G306" s="1"/>
      <c r="H306" s="1"/>
      <c r="I306" s="1"/>
      <c r="J306" s="1"/>
      <c r="K306" s="1"/>
      <c r="L306" s="1"/>
    </row>
    <row r="307" spans="6:12" ht="15">
      <c r="F307" s="1"/>
      <c r="G307" s="1"/>
      <c r="H307" s="1"/>
      <c r="I307" s="1"/>
      <c r="J307" s="1"/>
      <c r="K307" s="1"/>
      <c r="L307" s="1"/>
    </row>
    <row r="308" spans="6:12" ht="15">
      <c r="F308" s="1"/>
      <c r="G308" s="1"/>
      <c r="H308" s="1"/>
      <c r="I308" s="1"/>
      <c r="J308" s="1"/>
      <c r="K308" s="1"/>
      <c r="L308" s="1"/>
    </row>
    <row r="309" spans="6:12" ht="15">
      <c r="F309" s="1"/>
      <c r="G309" s="1"/>
      <c r="H309" s="1"/>
      <c r="I309" s="1"/>
      <c r="J309" s="1"/>
      <c r="K309" s="1"/>
      <c r="L309" s="1"/>
    </row>
    <row r="310" spans="6:12" ht="15">
      <c r="F310" s="1"/>
      <c r="G310" s="1"/>
      <c r="H310" s="1"/>
      <c r="I310" s="1"/>
      <c r="J310" s="1"/>
      <c r="K310" s="1"/>
      <c r="L310" s="1"/>
    </row>
    <row r="311" spans="6:12" ht="15">
      <c r="F311" s="1"/>
      <c r="G311" s="1"/>
      <c r="H311" s="1"/>
      <c r="I311" s="1"/>
      <c r="J311" s="1"/>
      <c r="K311" s="1"/>
      <c r="L311" s="1"/>
    </row>
    <row r="312" spans="6:12" ht="15">
      <c r="F312" s="1"/>
      <c r="G312" s="1"/>
      <c r="H312" s="1"/>
      <c r="I312" s="1"/>
      <c r="J312" s="1"/>
      <c r="K312" s="1"/>
      <c r="L312" s="1"/>
    </row>
    <row r="313" spans="6:12" ht="15">
      <c r="F313" s="1"/>
      <c r="G313" s="1"/>
      <c r="H313" s="1"/>
      <c r="I313" s="1"/>
      <c r="J313" s="1"/>
      <c r="K313" s="1"/>
      <c r="L313" s="1"/>
    </row>
    <row r="314" spans="6:12" ht="15">
      <c r="F314" s="1"/>
      <c r="G314" s="1"/>
      <c r="H314" s="1"/>
      <c r="I314" s="1"/>
      <c r="J314" s="1"/>
      <c r="K314" s="1"/>
      <c r="L314" s="1"/>
    </row>
    <row r="315" spans="6:12" ht="15">
      <c r="F315" s="1"/>
      <c r="G315" s="1"/>
      <c r="H315" s="1"/>
      <c r="I315" s="1"/>
      <c r="J315" s="1"/>
      <c r="K315" s="1"/>
      <c r="L315" s="1"/>
    </row>
    <row r="316" spans="6:12" ht="15">
      <c r="F316" s="1"/>
      <c r="G316" s="1"/>
      <c r="H316" s="1"/>
      <c r="I316" s="1"/>
      <c r="J316" s="1"/>
      <c r="K316" s="1"/>
      <c r="L316" s="1"/>
    </row>
    <row r="317" spans="6:12" ht="15">
      <c r="F317" s="1"/>
      <c r="G317" s="1"/>
      <c r="H317" s="1"/>
      <c r="I317" s="1"/>
      <c r="J317" s="1"/>
      <c r="K317" s="1"/>
      <c r="L317" s="1"/>
    </row>
    <row r="318" spans="6:12" ht="15">
      <c r="F318" s="1"/>
      <c r="G318" s="1"/>
      <c r="H318" s="1"/>
      <c r="I318" s="1"/>
      <c r="J318" s="1"/>
      <c r="K318" s="1"/>
      <c r="L318" s="1"/>
    </row>
    <row r="319" spans="6:12" ht="15">
      <c r="F319" s="1"/>
      <c r="G319" s="1"/>
      <c r="H319" s="1"/>
      <c r="I319" s="1"/>
      <c r="J319" s="1"/>
      <c r="K319" s="1"/>
      <c r="L319" s="1"/>
    </row>
    <row r="320" spans="6:12" ht="15">
      <c r="F320" s="1"/>
      <c r="G320" s="1"/>
      <c r="H320" s="1"/>
      <c r="I320" s="1"/>
      <c r="J320" s="1"/>
      <c r="K320" s="1"/>
      <c r="L320" s="1"/>
    </row>
    <row r="321" spans="6:12" ht="15">
      <c r="F321" s="1"/>
      <c r="G321" s="1"/>
      <c r="H321" s="1"/>
      <c r="I321" s="1"/>
      <c r="J321" s="1"/>
      <c r="K321" s="1"/>
      <c r="L321" s="1"/>
    </row>
    <row r="322" spans="6:12" ht="15">
      <c r="F322" s="1"/>
      <c r="G322" s="1"/>
      <c r="H322" s="1"/>
      <c r="I322" s="1"/>
      <c r="J322" s="1"/>
      <c r="K322" s="1"/>
      <c r="L322" s="1"/>
    </row>
    <row r="323" spans="6:12" ht="15">
      <c r="F323" s="1"/>
      <c r="G323" s="1"/>
      <c r="H323" s="1"/>
      <c r="I323" s="1"/>
      <c r="J323" s="1"/>
      <c r="K323" s="1"/>
      <c r="L323" s="1"/>
    </row>
    <row r="324" spans="6:12" ht="15">
      <c r="F324" s="1"/>
      <c r="G324" s="1"/>
      <c r="H324" s="1"/>
      <c r="I324" s="1"/>
      <c r="J324" s="1"/>
      <c r="K324" s="1"/>
      <c r="L324" s="1"/>
    </row>
    <row r="325" spans="6:12" ht="15">
      <c r="F325" s="1"/>
      <c r="G325" s="1"/>
      <c r="H325" s="1"/>
      <c r="I325" s="1"/>
      <c r="J325" s="1"/>
      <c r="K325" s="1"/>
      <c r="L325" s="1"/>
    </row>
    <row r="326" spans="6:12" ht="15">
      <c r="F326" s="1"/>
      <c r="G326" s="1"/>
      <c r="H326" s="1"/>
      <c r="I326" s="1"/>
      <c r="J326" s="1"/>
      <c r="K326" s="1"/>
      <c r="L326" s="1"/>
    </row>
    <row r="327" spans="6:12" ht="15">
      <c r="F327" s="1"/>
      <c r="G327" s="1"/>
      <c r="H327" s="1"/>
      <c r="I327" s="1"/>
      <c r="J327" s="1"/>
      <c r="K327" s="1"/>
      <c r="L327" s="1"/>
    </row>
    <row r="328" spans="6:12" ht="15">
      <c r="F328" s="1"/>
      <c r="G328" s="1"/>
      <c r="H328" s="1"/>
      <c r="I328" s="1"/>
      <c r="J328" s="1"/>
      <c r="K328" s="1"/>
      <c r="L328" s="1"/>
    </row>
    <row r="329" spans="6:12" ht="15">
      <c r="F329" s="1"/>
      <c r="G329" s="1"/>
      <c r="H329" s="1"/>
      <c r="I329" s="1"/>
      <c r="J329" s="1"/>
      <c r="K329" s="1"/>
      <c r="L329" s="1"/>
    </row>
    <row r="330" spans="6:12" ht="15">
      <c r="F330" s="1"/>
      <c r="G330" s="1"/>
      <c r="H330" s="1"/>
      <c r="I330" s="1"/>
      <c r="J330" s="1"/>
      <c r="K330" s="1"/>
      <c r="L330" s="1"/>
    </row>
    <row r="331" spans="6:12" ht="15">
      <c r="F331" s="1"/>
      <c r="G331" s="1"/>
      <c r="H331" s="1"/>
      <c r="I331" s="1"/>
      <c r="J331" s="1"/>
      <c r="K331" s="1"/>
      <c r="L331" s="1"/>
    </row>
    <row r="332" spans="6:12" ht="15">
      <c r="F332" s="1"/>
      <c r="G332" s="1"/>
      <c r="H332" s="1"/>
      <c r="I332" s="1"/>
      <c r="J332" s="1"/>
      <c r="K332" s="1"/>
      <c r="L332" s="1"/>
    </row>
    <row r="333" spans="6:12" ht="15">
      <c r="F333" s="1"/>
      <c r="G333" s="1"/>
      <c r="H333" s="1"/>
      <c r="I333" s="1"/>
      <c r="J333" s="1"/>
      <c r="K333" s="1"/>
      <c r="L333" s="1"/>
    </row>
    <row r="334" spans="6:12" ht="15">
      <c r="F334" s="1"/>
      <c r="G334" s="1"/>
      <c r="H334" s="1"/>
      <c r="I334" s="1"/>
      <c r="J334" s="1"/>
      <c r="K334" s="1"/>
      <c r="L334" s="1"/>
    </row>
    <row r="335" spans="6:12" ht="15">
      <c r="F335" s="1"/>
      <c r="G335" s="1"/>
      <c r="H335" s="1"/>
      <c r="I335" s="1"/>
      <c r="J335" s="1"/>
      <c r="K335" s="1"/>
      <c r="L335" s="1"/>
    </row>
    <row r="336" spans="6:12" ht="15">
      <c r="F336" s="1"/>
      <c r="G336" s="1"/>
      <c r="H336" s="1"/>
      <c r="I336" s="1"/>
      <c r="J336" s="1"/>
      <c r="K336" s="1"/>
      <c r="L336" s="1"/>
    </row>
    <row r="337" spans="6:12" ht="15">
      <c r="F337" s="1"/>
      <c r="G337" s="1"/>
      <c r="H337" s="1"/>
      <c r="I337" s="1"/>
      <c r="J337" s="1"/>
      <c r="K337" s="1"/>
      <c r="L337" s="1"/>
    </row>
    <row r="338" spans="6:12" ht="15">
      <c r="F338" s="1"/>
      <c r="G338" s="1"/>
      <c r="H338" s="1"/>
      <c r="I338" s="1"/>
      <c r="J338" s="1"/>
      <c r="K338" s="1"/>
      <c r="L338" s="1"/>
    </row>
    <row r="339" spans="6:12" ht="15">
      <c r="F339" s="1"/>
      <c r="G339" s="1"/>
      <c r="H339" s="1"/>
      <c r="I339" s="1"/>
      <c r="J339" s="1"/>
      <c r="K339" s="1"/>
      <c r="L339" s="1"/>
    </row>
    <row r="340" spans="6:12" ht="15">
      <c r="F340" s="1"/>
      <c r="G340" s="1"/>
      <c r="H340" s="1"/>
      <c r="I340" s="1"/>
      <c r="J340" s="1"/>
      <c r="K340" s="1"/>
      <c r="L340" s="1"/>
    </row>
    <row r="341" spans="6:12" ht="15">
      <c r="F341" s="1"/>
      <c r="G341" s="1"/>
      <c r="H341" s="1"/>
      <c r="I341" s="1"/>
      <c r="J341" s="1"/>
      <c r="K341" s="1"/>
      <c r="L341" s="1"/>
    </row>
    <row r="342" spans="6:12" ht="15">
      <c r="F342" s="1"/>
      <c r="G342" s="1"/>
      <c r="H342" s="1"/>
      <c r="I342" s="1"/>
      <c r="J342" s="1"/>
      <c r="K342" s="1"/>
      <c r="L342" s="1"/>
    </row>
    <row r="343" spans="6:12" ht="15">
      <c r="F343" s="1"/>
      <c r="G343" s="1"/>
      <c r="H343" s="1"/>
      <c r="I343" s="1"/>
      <c r="J343" s="1"/>
      <c r="K343" s="1"/>
      <c r="L343" s="1"/>
    </row>
    <row r="344" spans="6:12" ht="15">
      <c r="F344" s="1"/>
      <c r="G344" s="1"/>
      <c r="H344" s="1"/>
      <c r="I344" s="1"/>
      <c r="J344" s="1"/>
      <c r="K344" s="1"/>
      <c r="L344" s="1"/>
    </row>
    <row r="345" spans="6:12" ht="15">
      <c r="F345" s="1"/>
      <c r="G345" s="1"/>
      <c r="H345" s="1"/>
      <c r="I345" s="1"/>
      <c r="J345" s="1"/>
      <c r="K345" s="1"/>
      <c r="L345" s="1"/>
    </row>
    <row r="346" spans="6:12" ht="15">
      <c r="F346" s="1"/>
      <c r="G346" s="1"/>
      <c r="H346" s="1"/>
      <c r="I346" s="1"/>
      <c r="J346" s="1"/>
      <c r="K346" s="1"/>
      <c r="L346" s="1"/>
    </row>
    <row r="347" spans="6:12" ht="15">
      <c r="F347" s="1"/>
      <c r="G347" s="1"/>
      <c r="H347" s="1"/>
      <c r="I347" s="1"/>
      <c r="J347" s="1"/>
      <c r="K347" s="1"/>
      <c r="L347" s="1"/>
    </row>
    <row r="348" spans="6:12" ht="15">
      <c r="F348" s="1"/>
      <c r="G348" s="1"/>
      <c r="H348" s="1"/>
      <c r="I348" s="1"/>
      <c r="J348" s="1"/>
      <c r="K348" s="1"/>
      <c r="L348" s="1"/>
    </row>
    <row r="349" spans="6:12" ht="15">
      <c r="F349" s="1"/>
      <c r="G349" s="1"/>
      <c r="H349" s="1"/>
      <c r="I349" s="1"/>
      <c r="J349" s="1"/>
      <c r="K349" s="1"/>
      <c r="L349" s="1"/>
    </row>
    <row r="350" spans="6:12" ht="15">
      <c r="F350" s="1"/>
      <c r="G350" s="1"/>
      <c r="H350" s="1"/>
      <c r="I350" s="1"/>
      <c r="J350" s="1"/>
      <c r="K350" s="1"/>
      <c r="L350" s="1"/>
    </row>
    <row r="351" spans="6:12" ht="15">
      <c r="F351" s="1"/>
      <c r="G351" s="1"/>
      <c r="H351" s="1"/>
      <c r="I351" s="1"/>
      <c r="J351" s="1"/>
      <c r="K351" s="1"/>
      <c r="L351" s="1"/>
    </row>
    <row r="352" spans="6:12" ht="15">
      <c r="F352" s="1"/>
      <c r="G352" s="1"/>
      <c r="H352" s="1"/>
      <c r="I352" s="1"/>
      <c r="J352" s="1"/>
      <c r="K352" s="1"/>
      <c r="L352" s="1"/>
    </row>
    <row r="353" spans="6:12" ht="15">
      <c r="F353" s="1"/>
      <c r="G353" s="1"/>
      <c r="H353" s="1"/>
      <c r="I353" s="1"/>
      <c r="J353" s="1"/>
      <c r="K353" s="1"/>
      <c r="L353" s="1"/>
    </row>
    <row r="354" spans="6:12" ht="15">
      <c r="F354" s="1"/>
      <c r="G354" s="1"/>
      <c r="H354" s="1"/>
      <c r="I354" s="1"/>
      <c r="J354" s="1"/>
      <c r="K354" s="1"/>
      <c r="L354" s="1"/>
    </row>
    <row r="355" spans="6:12" ht="15">
      <c r="F355" s="1"/>
      <c r="G355" s="1"/>
      <c r="H355" s="1"/>
      <c r="I355" s="1"/>
      <c r="J355" s="1"/>
      <c r="K355" s="1"/>
      <c r="L355" s="1"/>
    </row>
    <row r="356" spans="6:12" ht="15">
      <c r="F356" s="1"/>
      <c r="G356" s="1"/>
      <c r="H356" s="1"/>
      <c r="I356" s="1"/>
      <c r="J356" s="1"/>
      <c r="K356" s="1"/>
      <c r="L356" s="1"/>
    </row>
    <row r="357" spans="6:12" ht="15">
      <c r="F357" s="1"/>
      <c r="G357" s="1"/>
      <c r="H357" s="1"/>
      <c r="I357" s="1"/>
      <c r="J357" s="1"/>
      <c r="K357" s="1"/>
      <c r="L357" s="1"/>
    </row>
    <row r="358" spans="6:12" ht="15">
      <c r="F358" s="1"/>
      <c r="G358" s="1"/>
      <c r="H358" s="1"/>
      <c r="I358" s="1"/>
      <c r="J358" s="1"/>
      <c r="K358" s="1"/>
      <c r="L358" s="1"/>
    </row>
    <row r="359" spans="6:12" ht="15">
      <c r="F359" s="1"/>
      <c r="G359" s="1"/>
      <c r="H359" s="1"/>
      <c r="I359" s="1"/>
      <c r="J359" s="1"/>
      <c r="K359" s="1"/>
      <c r="L359" s="1"/>
    </row>
    <row r="360" spans="6:12" ht="15">
      <c r="F360" s="1"/>
      <c r="G360" s="1"/>
      <c r="H360" s="1"/>
      <c r="I360" s="1"/>
      <c r="J360" s="1"/>
      <c r="K360" s="1"/>
      <c r="L360" s="1"/>
    </row>
    <row r="361" spans="6:12" ht="15">
      <c r="F361" s="1"/>
      <c r="G361" s="1"/>
      <c r="H361" s="1"/>
      <c r="I361" s="1"/>
      <c r="J361" s="1"/>
      <c r="K361" s="1"/>
      <c r="L361" s="1"/>
    </row>
    <row r="362" spans="6:12" ht="15">
      <c r="F362" s="1"/>
      <c r="G362" s="1"/>
      <c r="H362" s="1"/>
      <c r="I362" s="1"/>
      <c r="J362" s="1"/>
      <c r="K362" s="1"/>
      <c r="L362" s="1"/>
    </row>
    <row r="363" spans="6:12" ht="15">
      <c r="F363" s="1"/>
      <c r="G363" s="1"/>
      <c r="H363" s="1"/>
      <c r="I363" s="1"/>
      <c r="J363" s="1"/>
      <c r="K363" s="1"/>
      <c r="L363" s="1"/>
    </row>
    <row r="364" spans="6:12" ht="15">
      <c r="F364" s="1"/>
      <c r="G364" s="1"/>
      <c r="H364" s="1"/>
      <c r="I364" s="1"/>
      <c r="J364" s="1"/>
      <c r="K364" s="1"/>
      <c r="L364" s="1"/>
    </row>
    <row r="365" spans="6:12" ht="15">
      <c r="F365" s="1"/>
      <c r="G365" s="1"/>
      <c r="H365" s="1"/>
      <c r="I365" s="1"/>
      <c r="J365" s="1"/>
      <c r="K365" s="1"/>
      <c r="L365" s="1"/>
    </row>
    <row r="366" spans="6:12" ht="15">
      <c r="F366" s="1"/>
      <c r="G366" s="1"/>
      <c r="H366" s="1"/>
      <c r="I366" s="1"/>
      <c r="J366" s="1"/>
      <c r="K366" s="1"/>
      <c r="L366" s="1"/>
    </row>
    <row r="367" spans="6:12" ht="15">
      <c r="F367" s="1"/>
      <c r="G367" s="1"/>
      <c r="H367" s="1"/>
      <c r="I367" s="1"/>
      <c r="J367" s="1"/>
      <c r="K367" s="1"/>
      <c r="L367" s="1"/>
    </row>
    <row r="368" spans="6:12" ht="15">
      <c r="F368" s="1"/>
      <c r="G368" s="1"/>
      <c r="H368" s="1"/>
      <c r="I368" s="1"/>
      <c r="J368" s="1"/>
      <c r="K368" s="1"/>
      <c r="L368" s="1"/>
    </row>
    <row r="369" spans="6:12" ht="15">
      <c r="F369" s="1"/>
      <c r="G369" s="1"/>
      <c r="H369" s="1"/>
      <c r="I369" s="1"/>
      <c r="J369" s="1"/>
      <c r="K369" s="1"/>
      <c r="L369" s="1"/>
    </row>
    <row r="370" spans="6:12" ht="15">
      <c r="F370" s="1"/>
      <c r="G370" s="1"/>
      <c r="H370" s="1"/>
      <c r="I370" s="1"/>
      <c r="J370" s="1"/>
      <c r="K370" s="1"/>
      <c r="L370" s="1"/>
    </row>
    <row r="371" spans="6:12" ht="1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15"/>
  <sheetViews>
    <sheetView zoomScale="90" zoomScaleNormal="90" workbookViewId="0" topLeftCell="A1">
      <selection activeCell="A1" sqref="A1:B1"/>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 min="6" max="7" width="16.7109375" style="0" customWidth="1"/>
  </cols>
  <sheetData>
    <row r="1" spans="1:7" ht="15">
      <c r="A1" s="740" t="s">
        <v>3130</v>
      </c>
      <c r="B1" s="740"/>
      <c r="C1" s="17"/>
      <c r="D1" s="17"/>
      <c r="E1" s="17"/>
      <c r="F1" s="17"/>
      <c r="G1" s="17"/>
    </row>
    <row r="2" spans="1:7" s="276" customFormat="1" ht="15" customHeight="1">
      <c r="A2" s="1270" t="s">
        <v>930</v>
      </c>
      <c r="B2" s="1270"/>
      <c r="C2" s="1270"/>
      <c r="D2" s="1270"/>
      <c r="E2" s="1270"/>
      <c r="F2" s="1270"/>
      <c r="G2" s="1270"/>
    </row>
    <row r="3" spans="1:7" ht="15.75" thickBot="1">
      <c r="A3" s="741"/>
      <c r="B3" s="741"/>
      <c r="C3" s="741"/>
      <c r="D3" s="741"/>
      <c r="E3" s="741"/>
      <c r="F3" s="741"/>
      <c r="G3" s="741"/>
    </row>
    <row r="4" spans="1:7" ht="15" customHeight="1">
      <c r="A4" s="742" t="s">
        <v>924</v>
      </c>
      <c r="B4" s="743"/>
      <c r="C4" s="743"/>
      <c r="D4" s="743"/>
      <c r="E4" s="158"/>
      <c r="F4" s="158"/>
      <c r="G4" s="746" t="s">
        <v>3173</v>
      </c>
    </row>
    <row r="5" spans="1:7" ht="20.1" customHeight="1" thickBot="1">
      <c r="A5" s="744"/>
      <c r="B5" s="745"/>
      <c r="C5" s="745"/>
      <c r="D5" s="745"/>
      <c r="E5" s="157"/>
      <c r="F5" s="157"/>
      <c r="G5" s="747"/>
    </row>
    <row r="6" spans="1:7" ht="15.75" thickBot="1">
      <c r="A6" s="748" t="str">
        <f>Obsah!A32</f>
        <v>Informace platné k datu</v>
      </c>
      <c r="B6" s="749"/>
      <c r="C6" s="750"/>
      <c r="D6" s="44">
        <f>Obsah!C32</f>
        <v>0</v>
      </c>
      <c r="E6" s="231"/>
      <c r="F6" s="231"/>
      <c r="G6" s="230"/>
    </row>
    <row r="7" spans="1:7" s="130" customFormat="1" ht="30" customHeight="1" thickBot="1">
      <c r="A7" s="1268" t="s">
        <v>3189</v>
      </c>
      <c r="B7" s="1269"/>
      <c r="C7" s="1269"/>
      <c r="D7" s="1269"/>
      <c r="E7" s="1269"/>
      <c r="F7" s="1269"/>
      <c r="G7" s="277" t="s">
        <v>74</v>
      </c>
    </row>
    <row r="8" spans="1:7" ht="45" customHeight="1">
      <c r="A8" s="1271" t="s">
        <v>929</v>
      </c>
      <c r="B8" s="1272"/>
      <c r="C8" s="1272"/>
      <c r="D8" s="1272"/>
      <c r="E8" s="1272"/>
      <c r="F8" s="1272"/>
      <c r="G8" s="1273"/>
    </row>
    <row r="9" spans="1:7" ht="30" customHeight="1">
      <c r="A9" s="1262" t="s">
        <v>928</v>
      </c>
      <c r="B9" s="1263"/>
      <c r="C9" s="1263"/>
      <c r="D9" s="1263"/>
      <c r="E9" s="1263"/>
      <c r="F9" s="1263"/>
      <c r="G9" s="1264"/>
    </row>
    <row r="10" spans="1:7" ht="60" customHeight="1">
      <c r="A10" s="1262" t="s">
        <v>3191</v>
      </c>
      <c r="B10" s="1263"/>
      <c r="C10" s="1263"/>
      <c r="D10" s="1263"/>
      <c r="E10" s="1263"/>
      <c r="F10" s="1263"/>
      <c r="G10" s="1264"/>
    </row>
    <row r="11" spans="1:7" ht="45" customHeight="1">
      <c r="A11" s="1262" t="s">
        <v>927</v>
      </c>
      <c r="B11" s="1263"/>
      <c r="C11" s="1263"/>
      <c r="D11" s="1263"/>
      <c r="E11" s="1263"/>
      <c r="F11" s="1263"/>
      <c r="G11" s="1264"/>
    </row>
    <row r="12" spans="1:7" ht="30" customHeight="1">
      <c r="A12" s="1262" t="s">
        <v>926</v>
      </c>
      <c r="B12" s="1263"/>
      <c r="C12" s="1263"/>
      <c r="D12" s="1263"/>
      <c r="E12" s="1263"/>
      <c r="F12" s="1263"/>
      <c r="G12" s="1264"/>
    </row>
    <row r="13" spans="1:7" ht="45" customHeight="1">
      <c r="A13" s="1262" t="s">
        <v>3190</v>
      </c>
      <c r="B13" s="1263"/>
      <c r="C13" s="1263"/>
      <c r="D13" s="1263"/>
      <c r="E13" s="1263"/>
      <c r="F13" s="1263"/>
      <c r="G13" s="1264"/>
    </row>
    <row r="14" spans="1:7" ht="30" customHeight="1">
      <c r="A14" s="1262" t="s">
        <v>3192</v>
      </c>
      <c r="B14" s="1263"/>
      <c r="C14" s="1263"/>
      <c r="D14" s="1263"/>
      <c r="E14" s="1263"/>
      <c r="F14" s="1263"/>
      <c r="G14" s="1264"/>
    </row>
    <row r="15" spans="1:7" ht="15.75" customHeight="1" thickBot="1">
      <c r="A15" s="1265" t="s">
        <v>925</v>
      </c>
      <c r="B15" s="1266"/>
      <c r="C15" s="1266"/>
      <c r="D15" s="1266"/>
      <c r="E15" s="1266"/>
      <c r="F15" s="1266"/>
      <c r="G15" s="126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53"/>
  <sheetViews>
    <sheetView zoomScale="75" zoomScaleNormal="75" workbookViewId="0" topLeftCell="A1">
      <selection activeCell="A1" sqref="A1:B1"/>
    </sheetView>
  </sheetViews>
  <sheetFormatPr defaultColWidth="9.140625" defaultRowHeight="15"/>
  <cols>
    <col min="1" max="1" width="45.7109375" style="0" customWidth="1"/>
    <col min="2" max="2" width="50.421875" style="0" customWidth="1"/>
    <col min="3" max="7" width="30.7109375" style="0" customWidth="1"/>
  </cols>
  <sheetData>
    <row r="1" spans="1:7" ht="15">
      <c r="A1" s="740" t="s">
        <v>3129</v>
      </c>
      <c r="B1" s="740"/>
      <c r="C1" s="17"/>
      <c r="D1" s="17"/>
      <c r="E1" s="271"/>
      <c r="F1" s="271"/>
      <c r="G1" s="271"/>
    </row>
    <row r="2" spans="1:7" ht="15">
      <c r="A2" s="19" t="s">
        <v>3193</v>
      </c>
      <c r="B2" s="19"/>
      <c r="C2" s="17"/>
      <c r="D2" s="17"/>
      <c r="E2" s="271"/>
      <c r="F2" s="271"/>
      <c r="G2" s="271"/>
    </row>
    <row r="3" spans="1:4" ht="15.75" thickBot="1">
      <c r="A3" s="992"/>
      <c r="B3" s="992"/>
      <c r="C3" s="992"/>
      <c r="D3" s="992"/>
    </row>
    <row r="4" spans="1:7" ht="15" customHeight="1">
      <c r="A4" s="742" t="s">
        <v>924</v>
      </c>
      <c r="B4" s="743"/>
      <c r="C4" s="743"/>
      <c r="D4" s="158"/>
      <c r="E4" s="158"/>
      <c r="F4" s="158"/>
      <c r="G4" s="746" t="s">
        <v>3173</v>
      </c>
    </row>
    <row r="5" spans="1:7" ht="19.5" customHeight="1" thickBot="1">
      <c r="A5" s="744"/>
      <c r="B5" s="745"/>
      <c r="C5" s="745"/>
      <c r="D5" s="157"/>
      <c r="E5" s="157"/>
      <c r="F5" s="157"/>
      <c r="G5" s="747"/>
    </row>
    <row r="6" spans="1:7" ht="15.75" thickBot="1">
      <c r="A6" s="902" t="str">
        <f>Obsah!A32</f>
        <v>Informace platné k datu</v>
      </c>
      <c r="B6" s="1066"/>
      <c r="C6" s="456">
        <f>Obsah!C32</f>
        <v>0</v>
      </c>
      <c r="D6" s="465"/>
      <c r="E6" s="465"/>
      <c r="F6" s="465"/>
      <c r="G6" s="61"/>
    </row>
    <row r="7" spans="1:7" s="242" customFormat="1" ht="30" customHeight="1" thickBot="1">
      <c r="A7" s="1286" t="s">
        <v>3194</v>
      </c>
      <c r="B7" s="1287"/>
      <c r="C7" s="1287"/>
      <c r="D7" s="1287"/>
      <c r="E7" s="1287"/>
      <c r="F7" s="1288"/>
      <c r="G7" s="296" t="s">
        <v>71</v>
      </c>
    </row>
    <row r="8" spans="1:7" s="242" customFormat="1" ht="30" customHeight="1">
      <c r="A8" s="1281" t="s">
        <v>3198</v>
      </c>
      <c r="B8" s="1284"/>
      <c r="C8" s="466" t="s">
        <v>113</v>
      </c>
      <c r="D8" s="466" t="s">
        <v>112</v>
      </c>
      <c r="E8" s="466" t="s">
        <v>111</v>
      </c>
      <c r="F8" s="466" t="s">
        <v>110</v>
      </c>
      <c r="G8" s="467"/>
    </row>
    <row r="9" spans="1:7" s="242" customFormat="1" ht="30" customHeight="1">
      <c r="A9" s="1282"/>
      <c r="B9" s="1285"/>
      <c r="C9" s="464" t="s">
        <v>109</v>
      </c>
      <c r="D9" s="464" t="s">
        <v>109</v>
      </c>
      <c r="E9" s="464" t="s">
        <v>109</v>
      </c>
      <c r="F9" s="464" t="s">
        <v>109</v>
      </c>
      <c r="G9" s="468"/>
    </row>
    <row r="10" spans="1:7" ht="30" customHeight="1">
      <c r="A10" s="1282"/>
      <c r="B10" s="462" t="s">
        <v>937</v>
      </c>
      <c r="C10" s="461"/>
      <c r="D10" s="461"/>
      <c r="E10" s="461"/>
      <c r="F10" s="461"/>
      <c r="G10" s="1278" t="s">
        <v>3201</v>
      </c>
    </row>
    <row r="11" spans="1:7" ht="30" customHeight="1">
      <c r="A11" s="1282"/>
      <c r="B11" s="463" t="s">
        <v>958</v>
      </c>
      <c r="C11" s="234"/>
      <c r="D11" s="234"/>
      <c r="E11" s="234"/>
      <c r="F11" s="234"/>
      <c r="G11" s="1278"/>
    </row>
    <row r="12" spans="1:7" ht="15">
      <c r="A12" s="1282"/>
      <c r="B12" s="463" t="s">
        <v>957</v>
      </c>
      <c r="C12" s="234"/>
      <c r="D12" s="234"/>
      <c r="E12" s="234"/>
      <c r="F12" s="234"/>
      <c r="G12" s="1278"/>
    </row>
    <row r="13" spans="1:7" ht="15">
      <c r="A13" s="1282"/>
      <c r="B13" s="463" t="s">
        <v>956</v>
      </c>
      <c r="C13" s="234"/>
      <c r="D13" s="234"/>
      <c r="E13" s="234"/>
      <c r="F13" s="234"/>
      <c r="G13" s="1278"/>
    </row>
    <row r="14" spans="1:7" ht="15">
      <c r="A14" s="1282"/>
      <c r="B14" s="463" t="s">
        <v>955</v>
      </c>
      <c r="C14" s="234"/>
      <c r="D14" s="234"/>
      <c r="E14" s="234"/>
      <c r="F14" s="234"/>
      <c r="G14" s="1278"/>
    </row>
    <row r="15" spans="1:7" ht="15">
      <c r="A15" s="1282"/>
      <c r="B15" s="463" t="s">
        <v>936</v>
      </c>
      <c r="C15" s="234"/>
      <c r="D15" s="234"/>
      <c r="E15" s="234"/>
      <c r="F15" s="234"/>
      <c r="G15" s="1278"/>
    </row>
    <row r="16" spans="1:7" ht="15">
      <c r="A16" s="1282"/>
      <c r="B16" s="463" t="s">
        <v>935</v>
      </c>
      <c r="C16" s="234"/>
      <c r="D16" s="234"/>
      <c r="E16" s="234"/>
      <c r="F16" s="234"/>
      <c r="G16" s="1278"/>
    </row>
    <row r="17" spans="1:7" ht="15">
      <c r="A17" s="1282"/>
      <c r="B17" s="463" t="s">
        <v>934</v>
      </c>
      <c r="C17" s="234"/>
      <c r="D17" s="234"/>
      <c r="E17" s="234"/>
      <c r="F17" s="234"/>
      <c r="G17" s="1278"/>
    </row>
    <row r="18" spans="1:7" ht="15">
      <c r="A18" s="1282"/>
      <c r="B18" s="463" t="s">
        <v>954</v>
      </c>
      <c r="C18" s="234"/>
      <c r="D18" s="234"/>
      <c r="E18" s="234"/>
      <c r="F18" s="234"/>
      <c r="G18" s="1278"/>
    </row>
    <row r="19" spans="1:7" ht="15">
      <c r="A19" s="1282"/>
      <c r="B19" s="463" t="s">
        <v>953</v>
      </c>
      <c r="C19" s="234"/>
      <c r="D19" s="234"/>
      <c r="E19" s="234"/>
      <c r="F19" s="234"/>
      <c r="G19" s="1278"/>
    </row>
    <row r="20" spans="1:7" ht="15">
      <c r="A20" s="1282"/>
      <c r="B20" s="463" t="s">
        <v>952</v>
      </c>
      <c r="C20" s="234"/>
      <c r="D20" s="234"/>
      <c r="E20" s="234"/>
      <c r="F20" s="234"/>
      <c r="G20" s="1278"/>
    </row>
    <row r="21" spans="1:7" ht="15">
      <c r="A21" s="1282"/>
      <c r="B21" s="463" t="s">
        <v>951</v>
      </c>
      <c r="C21" s="234"/>
      <c r="D21" s="234"/>
      <c r="E21" s="234"/>
      <c r="F21" s="234"/>
      <c r="G21" s="1278"/>
    </row>
    <row r="22" spans="1:7" ht="15">
      <c r="A22" s="1282"/>
      <c r="B22" s="463" t="s">
        <v>932</v>
      </c>
      <c r="C22" s="234"/>
      <c r="D22" s="234"/>
      <c r="E22" s="234"/>
      <c r="F22" s="234"/>
      <c r="G22" s="1278"/>
    </row>
    <row r="23" spans="1:7" ht="25.5">
      <c r="A23" s="1282"/>
      <c r="B23" s="463" t="s">
        <v>950</v>
      </c>
      <c r="C23" s="234"/>
      <c r="D23" s="234"/>
      <c r="E23" s="234"/>
      <c r="F23" s="234"/>
      <c r="G23" s="1278"/>
    </row>
    <row r="24" spans="1:7" ht="25.5">
      <c r="A24" s="1282"/>
      <c r="B24" s="463" t="s">
        <v>949</v>
      </c>
      <c r="C24" s="234"/>
      <c r="D24" s="234"/>
      <c r="E24" s="234"/>
      <c r="F24" s="234"/>
      <c r="G24" s="1278"/>
    </row>
    <row r="25" spans="1:7" ht="15">
      <c r="A25" s="1282"/>
      <c r="B25" s="463" t="s">
        <v>933</v>
      </c>
      <c r="C25" s="234"/>
      <c r="D25" s="234"/>
      <c r="E25" s="234"/>
      <c r="F25" s="234"/>
      <c r="G25" s="1278"/>
    </row>
    <row r="26" spans="1:7" ht="15.75" thickBot="1">
      <c r="A26" s="1283"/>
      <c r="B26" s="469" t="s">
        <v>948</v>
      </c>
      <c r="C26" s="232"/>
      <c r="D26" s="232"/>
      <c r="E26" s="232"/>
      <c r="F26" s="232"/>
      <c r="G26" s="1279"/>
    </row>
    <row r="27" spans="1:7" ht="15">
      <c r="A27" s="1274" t="s">
        <v>3147</v>
      </c>
      <c r="B27" s="241" t="s">
        <v>947</v>
      </c>
      <c r="C27" s="236"/>
      <c r="D27" s="420"/>
      <c r="E27" s="420"/>
      <c r="F27" s="420"/>
      <c r="G27" s="1277" t="s">
        <v>3200</v>
      </c>
    </row>
    <row r="28" spans="1:7" ht="35.1" customHeight="1">
      <c r="A28" s="1275"/>
      <c r="B28" s="240" t="s">
        <v>3195</v>
      </c>
      <c r="C28" s="234"/>
      <c r="D28" s="234"/>
      <c r="E28" s="234"/>
      <c r="F28" s="234"/>
      <c r="G28" s="1278"/>
    </row>
    <row r="29" spans="1:7" ht="15">
      <c r="A29" s="1275"/>
      <c r="B29" s="240" t="s">
        <v>945</v>
      </c>
      <c r="C29" s="234"/>
      <c r="D29" s="234"/>
      <c r="E29" s="234"/>
      <c r="F29" s="234"/>
      <c r="G29" s="1278"/>
    </row>
    <row r="30" spans="1:7" ht="15">
      <c r="A30" s="1275"/>
      <c r="B30" s="240" t="s">
        <v>944</v>
      </c>
      <c r="C30" s="234"/>
      <c r="D30" s="234"/>
      <c r="E30" s="234"/>
      <c r="F30" s="234"/>
      <c r="G30" s="1278"/>
    </row>
    <row r="31" spans="1:7" ht="15.75" thickBot="1">
      <c r="A31" s="1280"/>
      <c r="B31" s="239" t="s">
        <v>943</v>
      </c>
      <c r="C31" s="238"/>
      <c r="D31" s="238"/>
      <c r="E31" s="238"/>
      <c r="F31" s="238"/>
      <c r="G31" s="1278"/>
    </row>
    <row r="32" spans="1:7" ht="25.5">
      <c r="A32" s="1281" t="s">
        <v>3199</v>
      </c>
      <c r="B32" s="460" t="s">
        <v>3196</v>
      </c>
      <c r="C32" s="460"/>
      <c r="D32" s="460"/>
      <c r="E32" s="460"/>
      <c r="F32" s="460"/>
      <c r="G32" s="1277" t="s">
        <v>3202</v>
      </c>
    </row>
    <row r="33" spans="1:7" ht="25.5">
      <c r="A33" s="1282"/>
      <c r="B33" s="238" t="s">
        <v>940</v>
      </c>
      <c r="C33" s="238"/>
      <c r="D33" s="238"/>
      <c r="E33" s="238"/>
      <c r="F33" s="238"/>
      <c r="G33" s="1278"/>
    </row>
    <row r="34" spans="1:7" ht="30" customHeight="1" thickBot="1">
      <c r="A34" s="1283"/>
      <c r="B34" s="232" t="s">
        <v>3197</v>
      </c>
      <c r="C34" s="232"/>
      <c r="D34" s="232"/>
      <c r="E34" s="232"/>
      <c r="F34" s="232"/>
      <c r="G34" s="1279"/>
    </row>
    <row r="35" spans="1:7" ht="30" customHeight="1">
      <c r="A35" s="1274" t="s">
        <v>938</v>
      </c>
      <c r="B35" s="237" t="s">
        <v>937</v>
      </c>
      <c r="C35" s="420"/>
      <c r="D35" s="420"/>
      <c r="E35" s="420"/>
      <c r="F35" s="420"/>
      <c r="G35" s="1277" t="s">
        <v>3203</v>
      </c>
    </row>
    <row r="36" spans="1:7" ht="15">
      <c r="A36" s="1275"/>
      <c r="B36" s="235" t="s">
        <v>936</v>
      </c>
      <c r="C36" s="234"/>
      <c r="D36" s="234"/>
      <c r="E36" s="234"/>
      <c r="F36" s="234"/>
      <c r="G36" s="1278"/>
    </row>
    <row r="37" spans="1:7" ht="15">
      <c r="A37" s="1275"/>
      <c r="B37" s="235" t="s">
        <v>935</v>
      </c>
      <c r="C37" s="234"/>
      <c r="D37" s="234"/>
      <c r="E37" s="234"/>
      <c r="F37" s="234"/>
      <c r="G37" s="1278"/>
    </row>
    <row r="38" spans="1:7" ht="15">
      <c r="A38" s="1275"/>
      <c r="B38" s="235" t="s">
        <v>934</v>
      </c>
      <c r="C38" s="234"/>
      <c r="D38" s="234"/>
      <c r="E38" s="234"/>
      <c r="F38" s="234"/>
      <c r="G38" s="1278"/>
    </row>
    <row r="39" spans="1:7" ht="15">
      <c r="A39" s="1275"/>
      <c r="B39" s="235" t="s">
        <v>933</v>
      </c>
      <c r="C39" s="234"/>
      <c r="D39" s="234"/>
      <c r="E39" s="234"/>
      <c r="F39" s="234"/>
      <c r="G39" s="1278"/>
    </row>
    <row r="40" spans="1:7" ht="15">
      <c r="A40" s="1275"/>
      <c r="B40" s="235" t="s">
        <v>932</v>
      </c>
      <c r="C40" s="234"/>
      <c r="D40" s="234"/>
      <c r="E40" s="234"/>
      <c r="F40" s="234"/>
      <c r="G40" s="1278"/>
    </row>
    <row r="41" spans="1:7" ht="15.75" thickBot="1">
      <c r="A41" s="1276"/>
      <c r="B41" s="233" t="s">
        <v>931</v>
      </c>
      <c r="C41" s="232"/>
      <c r="D41" s="232"/>
      <c r="E41" s="232"/>
      <c r="F41" s="232"/>
      <c r="G41" s="1279"/>
    </row>
    <row r="42" spans="1:7" ht="15">
      <c r="A42" s="476"/>
      <c r="B42" s="476"/>
      <c r="C42" s="476"/>
      <c r="D42" s="476"/>
      <c r="E42" s="476"/>
      <c r="F42" s="476"/>
      <c r="G42" s="476"/>
    </row>
    <row r="43" spans="1:7" ht="15">
      <c r="A43" s="476"/>
      <c r="B43" s="476"/>
      <c r="C43" s="476"/>
      <c r="D43" s="476"/>
      <c r="E43" s="476"/>
      <c r="F43" s="476"/>
      <c r="G43" s="476"/>
    </row>
    <row r="44" spans="1:7" ht="15">
      <c r="A44" s="476"/>
      <c r="B44" s="476"/>
      <c r="C44" s="476"/>
      <c r="D44" s="476"/>
      <c r="E44" s="476"/>
      <c r="F44" s="476"/>
      <c r="G44" s="476"/>
    </row>
    <row r="45" spans="1:7" ht="15">
      <c r="A45" s="476"/>
      <c r="B45" s="476"/>
      <c r="C45" s="476"/>
      <c r="D45" s="476"/>
      <c r="E45" s="476"/>
      <c r="F45" s="476"/>
      <c r="G45" s="476"/>
    </row>
    <row r="46" spans="1:7" ht="15">
      <c r="A46" s="476"/>
      <c r="B46" s="476"/>
      <c r="C46" s="476"/>
      <c r="D46" s="476"/>
      <c r="E46" s="476"/>
      <c r="F46" s="476"/>
      <c r="G46" s="476"/>
    </row>
    <row r="47" spans="1:7" ht="15">
      <c r="A47" s="476"/>
      <c r="B47" s="476"/>
      <c r="C47" s="476"/>
      <c r="D47" s="476"/>
      <c r="E47" s="476"/>
      <c r="F47" s="476"/>
      <c r="G47" s="476"/>
    </row>
    <row r="48" spans="1:7" ht="15">
      <c r="A48" s="476"/>
      <c r="B48" s="476"/>
      <c r="C48" s="476"/>
      <c r="D48" s="476"/>
      <c r="E48" s="476"/>
      <c r="F48" s="476"/>
      <c r="G48" s="476"/>
    </row>
    <row r="49" spans="1:7" ht="15">
      <c r="A49" s="476"/>
      <c r="B49" s="476"/>
      <c r="C49" s="476"/>
      <c r="D49" s="476"/>
      <c r="E49" s="476"/>
      <c r="F49" s="476"/>
      <c r="G49" s="476"/>
    </row>
    <row r="50" spans="1:7" ht="15">
      <c r="A50" s="476"/>
      <c r="B50" s="476"/>
      <c r="C50" s="476"/>
      <c r="D50" s="476"/>
      <c r="E50" s="476"/>
      <c r="F50" s="476"/>
      <c r="G50" s="476"/>
    </row>
    <row r="51" spans="1:7" ht="15">
      <c r="A51" s="476"/>
      <c r="B51" s="476"/>
      <c r="C51" s="476"/>
      <c r="D51" s="476"/>
      <c r="E51" s="476"/>
      <c r="F51" s="476"/>
      <c r="G51" s="476"/>
    </row>
    <row r="52" spans="1:7" ht="15">
      <c r="A52" s="476"/>
      <c r="B52" s="476"/>
      <c r="C52" s="476"/>
      <c r="D52" s="476"/>
      <c r="E52" s="476"/>
      <c r="F52" s="476"/>
      <c r="G52" s="476"/>
    </row>
    <row r="53" spans="1:7" ht="15">
      <c r="A53" s="476"/>
      <c r="B53" s="476"/>
      <c r="C53" s="476"/>
      <c r="D53" s="476"/>
      <c r="E53" s="476"/>
      <c r="F53" s="476"/>
      <c r="G53" s="476"/>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U88"/>
  <sheetViews>
    <sheetView zoomScale="80" zoomScaleNormal="80" workbookViewId="0" topLeftCell="A1"/>
  </sheetViews>
  <sheetFormatPr defaultColWidth="9.140625" defaultRowHeight="15"/>
  <cols>
    <col min="1" max="1" width="70.7109375" style="0" customWidth="1"/>
    <col min="2" max="9" width="16.7109375" style="0" customWidth="1"/>
    <col min="10" max="10" width="15.7109375" style="0" customWidth="1"/>
    <col min="13" max="13" width="22.28125" style="0" customWidth="1"/>
  </cols>
  <sheetData>
    <row r="1" spans="1:10" ht="15">
      <c r="A1" s="92" t="s">
        <v>3128</v>
      </c>
      <c r="B1" s="91"/>
      <c r="C1" s="91"/>
      <c r="D1" s="91"/>
      <c r="E1" s="91"/>
      <c r="F1" s="91"/>
      <c r="G1" s="91"/>
      <c r="H1" s="91"/>
      <c r="I1" s="91"/>
      <c r="J1" s="90"/>
    </row>
    <row r="2" spans="1:10" ht="15.75" thickBot="1">
      <c r="A2" s="89" t="s">
        <v>877</v>
      </c>
      <c r="B2" s="88"/>
      <c r="C2" s="88"/>
      <c r="D2" s="88"/>
      <c r="E2" s="88"/>
      <c r="F2" s="88"/>
      <c r="G2" s="88"/>
      <c r="H2" s="88"/>
      <c r="I2" s="88"/>
      <c r="J2" s="87"/>
    </row>
    <row r="3" spans="1:10" ht="15.75" thickBot="1">
      <c r="A3" s="1289"/>
      <c r="B3" s="1289"/>
      <c r="C3" s="1289"/>
      <c r="D3" s="1289"/>
      <c r="E3" s="1289"/>
      <c r="F3" s="1289"/>
      <c r="G3" s="1289"/>
      <c r="H3" s="1289"/>
      <c r="I3" s="1289"/>
      <c r="J3" s="1289"/>
    </row>
    <row r="4" spans="1:10" ht="15" customHeight="1">
      <c r="A4" s="742" t="s">
        <v>877</v>
      </c>
      <c r="B4" s="743"/>
      <c r="C4" s="743"/>
      <c r="D4" s="743"/>
      <c r="E4" s="743"/>
      <c r="F4" s="743"/>
      <c r="G4" s="743"/>
      <c r="H4" s="743"/>
      <c r="I4" s="912"/>
      <c r="J4" s="746" t="s">
        <v>3173</v>
      </c>
    </row>
    <row r="5" spans="1:10" ht="20.1" customHeight="1">
      <c r="A5" s="890"/>
      <c r="B5" s="891"/>
      <c r="C5" s="891"/>
      <c r="D5" s="891"/>
      <c r="E5" s="891"/>
      <c r="F5" s="891"/>
      <c r="G5" s="891"/>
      <c r="H5" s="891"/>
      <c r="I5" s="913"/>
      <c r="J5" s="1290"/>
    </row>
    <row r="6" spans="1:10" ht="20.1" customHeight="1" thickBot="1">
      <c r="A6" s="744"/>
      <c r="B6" s="745"/>
      <c r="C6" s="745"/>
      <c r="D6" s="745"/>
      <c r="E6" s="745"/>
      <c r="F6" s="745"/>
      <c r="G6" s="745"/>
      <c r="H6" s="745"/>
      <c r="I6" s="1296"/>
      <c r="J6" s="747"/>
    </row>
    <row r="7" spans="1:10" ht="15.75" thickBot="1">
      <c r="A7" s="304" t="str">
        <f>Obsah!A32</f>
        <v>Informace platné k datu</v>
      </c>
      <c r="B7" s="117"/>
      <c r="C7" s="198">
        <f>Obsah!C32</f>
        <v>0</v>
      </c>
      <c r="D7" s="114"/>
      <c r="E7" s="114"/>
      <c r="F7" s="114"/>
      <c r="G7" s="114"/>
      <c r="H7" s="114"/>
      <c r="I7" s="114"/>
      <c r="J7" s="246"/>
    </row>
    <row r="8" spans="1:10" ht="15" customHeight="1">
      <c r="A8" s="1089" t="s">
        <v>1012</v>
      </c>
      <c r="B8" s="1292" t="s">
        <v>113</v>
      </c>
      <c r="C8" s="1003"/>
      <c r="D8" s="998" t="s">
        <v>112</v>
      </c>
      <c r="E8" s="1293"/>
      <c r="F8" s="1000" t="s">
        <v>111</v>
      </c>
      <c r="G8" s="1001"/>
      <c r="H8" s="1000" t="s">
        <v>110</v>
      </c>
      <c r="I8" s="1291"/>
      <c r="J8" s="1010" t="s">
        <v>959</v>
      </c>
    </row>
    <row r="9" spans="1:20" ht="45" customHeight="1" thickBot="1">
      <c r="A9" s="1294"/>
      <c r="B9" s="1007" t="s">
        <v>109</v>
      </c>
      <c r="C9" s="1006"/>
      <c r="D9" s="1007" t="s">
        <v>109</v>
      </c>
      <c r="E9" s="1047"/>
      <c r="F9" s="1007" t="s">
        <v>109</v>
      </c>
      <c r="G9" s="1006"/>
      <c r="H9" s="1007" t="s">
        <v>109</v>
      </c>
      <c r="I9" s="1005"/>
      <c r="J9" s="1011"/>
      <c r="K9" s="2"/>
      <c r="L9" s="2"/>
      <c r="M9" s="2"/>
      <c r="N9" s="2"/>
      <c r="O9" s="2"/>
      <c r="P9" s="2"/>
      <c r="Q9" s="2"/>
      <c r="R9" s="2"/>
      <c r="S9" s="2"/>
      <c r="T9" s="2"/>
    </row>
    <row r="10" spans="1:21" ht="30" customHeight="1" thickBot="1">
      <c r="A10" s="1295"/>
      <c r="B10" s="85" t="s">
        <v>120</v>
      </c>
      <c r="C10" s="83" t="s">
        <v>119</v>
      </c>
      <c r="D10" s="79" t="s">
        <v>120</v>
      </c>
      <c r="E10" s="81" t="s">
        <v>119</v>
      </c>
      <c r="F10" s="302" t="s">
        <v>120</v>
      </c>
      <c r="G10" s="303" t="s">
        <v>119</v>
      </c>
      <c r="H10" s="302" t="s">
        <v>120</v>
      </c>
      <c r="I10" s="326" t="s">
        <v>119</v>
      </c>
      <c r="J10" s="1012"/>
      <c r="K10" s="245"/>
      <c r="L10" s="245"/>
      <c r="M10" s="245"/>
      <c r="N10" s="245"/>
      <c r="O10" s="245"/>
      <c r="P10" s="245"/>
      <c r="Q10" s="245"/>
      <c r="R10" s="245"/>
      <c r="S10" s="245"/>
      <c r="T10" s="245"/>
      <c r="U10" s="245"/>
    </row>
    <row r="11" spans="1:21" ht="15">
      <c r="A11" s="73" t="s">
        <v>118</v>
      </c>
      <c r="B11" s="76"/>
      <c r="C11" s="77"/>
      <c r="D11" s="75"/>
      <c r="E11" s="78"/>
      <c r="F11" s="76"/>
      <c r="G11" s="77"/>
      <c r="H11" s="76"/>
      <c r="I11" s="327"/>
      <c r="J11" s="1012"/>
      <c r="K11" s="245"/>
      <c r="L11" s="245"/>
      <c r="M11" s="245"/>
      <c r="N11" s="245"/>
      <c r="O11" s="245"/>
      <c r="P11" s="245"/>
      <c r="Q11" s="245"/>
      <c r="R11" s="245"/>
      <c r="S11" s="245"/>
      <c r="T11" s="245"/>
      <c r="U11" s="245"/>
    </row>
    <row r="12" spans="1:21" ht="15">
      <c r="A12" s="73" t="s">
        <v>117</v>
      </c>
      <c r="B12" s="70"/>
      <c r="C12" s="68"/>
      <c r="D12" s="69"/>
      <c r="E12" s="71"/>
      <c r="F12" s="70"/>
      <c r="G12" s="68"/>
      <c r="H12" s="70"/>
      <c r="I12" s="69"/>
      <c r="J12" s="1012"/>
      <c r="K12" s="245"/>
      <c r="L12" s="245"/>
      <c r="M12" s="245"/>
      <c r="N12" s="245"/>
      <c r="O12" s="245"/>
      <c r="P12" s="245"/>
      <c r="Q12" s="245"/>
      <c r="R12" s="245"/>
      <c r="S12" s="245"/>
      <c r="T12" s="245"/>
      <c r="U12" s="245"/>
    </row>
    <row r="13" spans="1:21" ht="15">
      <c r="A13" s="73" t="s">
        <v>116</v>
      </c>
      <c r="B13" s="70"/>
      <c r="C13" s="68"/>
      <c r="D13" s="69"/>
      <c r="E13" s="71"/>
      <c r="F13" s="70"/>
      <c r="G13" s="68"/>
      <c r="H13" s="70"/>
      <c r="I13" s="69"/>
      <c r="J13" s="1012"/>
      <c r="K13" s="245"/>
      <c r="L13" s="245"/>
      <c r="M13" s="245"/>
      <c r="N13" s="245"/>
      <c r="O13" s="245"/>
      <c r="P13" s="245"/>
      <c r="Q13" s="245"/>
      <c r="R13" s="245"/>
      <c r="S13" s="245"/>
      <c r="T13" s="245"/>
      <c r="U13" s="245"/>
    </row>
    <row r="14" spans="1:21" ht="15" customHeight="1" thickBot="1">
      <c r="A14" s="67" t="s">
        <v>115</v>
      </c>
      <c r="B14" s="65"/>
      <c r="C14" s="63"/>
      <c r="D14" s="64"/>
      <c r="E14" s="66"/>
      <c r="F14" s="65"/>
      <c r="G14" s="63"/>
      <c r="H14" s="65"/>
      <c r="I14" s="64"/>
      <c r="J14" s="1013"/>
      <c r="K14" s="245"/>
      <c r="L14" s="245"/>
      <c r="M14" s="245"/>
      <c r="N14" s="245"/>
      <c r="O14" s="245"/>
      <c r="P14" s="245"/>
      <c r="Q14" s="245"/>
      <c r="R14" s="245"/>
      <c r="S14" s="245"/>
      <c r="T14" s="245"/>
      <c r="U14" s="245"/>
    </row>
    <row r="15" spans="1:21" ht="15" customHeight="1">
      <c r="A15" s="244"/>
      <c r="B15" s="244"/>
      <c r="C15" s="244"/>
      <c r="D15" s="244"/>
      <c r="E15" s="244"/>
      <c r="F15" s="244"/>
      <c r="G15" s="244"/>
      <c r="H15" s="244"/>
      <c r="I15" s="244"/>
      <c r="J15" s="243"/>
      <c r="K15" s="245"/>
      <c r="L15" s="245"/>
      <c r="M15" s="245"/>
      <c r="N15" s="245"/>
      <c r="O15" s="245"/>
      <c r="P15" s="245"/>
      <c r="Q15" s="245"/>
      <c r="R15" s="245"/>
      <c r="S15" s="245"/>
      <c r="T15" s="245"/>
      <c r="U15" s="245"/>
    </row>
    <row r="16" spans="1:21" ht="12" customHeight="1">
      <c r="A16" s="244"/>
      <c r="B16" s="244"/>
      <c r="C16" s="244"/>
      <c r="D16" s="244"/>
      <c r="E16" s="244"/>
      <c r="F16" s="244"/>
      <c r="G16" s="244"/>
      <c r="H16" s="244"/>
      <c r="I16" s="244"/>
      <c r="J16" s="243"/>
      <c r="K16" s="245"/>
      <c r="L16" s="245"/>
      <c r="M16" s="245"/>
      <c r="N16" s="245"/>
      <c r="O16" s="245"/>
      <c r="P16" s="245"/>
      <c r="Q16" s="245"/>
      <c r="R16" s="245"/>
      <c r="S16" s="245"/>
      <c r="T16" s="245"/>
      <c r="U16" s="245"/>
    </row>
    <row r="17" spans="1:21" ht="15" customHeight="1">
      <c r="A17" s="244"/>
      <c r="B17" s="244"/>
      <c r="C17" s="244"/>
      <c r="D17" s="244"/>
      <c r="E17" s="244"/>
      <c r="F17" s="244"/>
      <c r="G17" s="244"/>
      <c r="H17" s="244"/>
      <c r="I17" s="244"/>
      <c r="J17" s="243"/>
      <c r="K17" s="245"/>
      <c r="L17" s="245"/>
      <c r="M17" s="245"/>
      <c r="N17" s="245"/>
      <c r="O17" s="245"/>
      <c r="P17" s="245"/>
      <c r="Q17" s="245"/>
      <c r="R17" s="245"/>
      <c r="S17" s="245"/>
      <c r="T17" s="245"/>
      <c r="U17" s="245"/>
    </row>
    <row r="18" spans="1:21" ht="15" customHeight="1">
      <c r="A18" s="244"/>
      <c r="B18" s="244"/>
      <c r="C18" s="244"/>
      <c r="D18" s="244"/>
      <c r="E18" s="244"/>
      <c r="F18" s="244"/>
      <c r="G18" s="244"/>
      <c r="H18" s="244"/>
      <c r="I18" s="244"/>
      <c r="J18" s="243"/>
      <c r="K18" s="245"/>
      <c r="L18" s="245"/>
      <c r="M18" s="245"/>
      <c r="N18" s="245"/>
      <c r="O18" s="245"/>
      <c r="P18" s="245"/>
      <c r="Q18" s="245"/>
      <c r="R18" s="245"/>
      <c r="S18" s="245"/>
      <c r="T18" s="245"/>
      <c r="U18" s="245"/>
    </row>
    <row r="19" spans="1:20" ht="15" customHeight="1">
      <c r="A19" s="244"/>
      <c r="B19" s="244"/>
      <c r="C19" s="244"/>
      <c r="D19" s="244"/>
      <c r="E19" s="244"/>
      <c r="F19" s="244"/>
      <c r="G19" s="244"/>
      <c r="H19" s="244"/>
      <c r="I19" s="244"/>
      <c r="J19" s="243"/>
      <c r="K19" s="2"/>
      <c r="L19" s="245"/>
      <c r="M19" s="245"/>
      <c r="N19" s="245"/>
      <c r="O19" s="245"/>
      <c r="P19" s="2"/>
      <c r="Q19" s="2"/>
      <c r="R19" s="2"/>
      <c r="S19" s="2"/>
      <c r="T19" s="2"/>
    </row>
    <row r="20" spans="1:20" ht="15" customHeight="1">
      <c r="A20" s="244"/>
      <c r="B20" s="244"/>
      <c r="C20" s="244"/>
      <c r="D20" s="244"/>
      <c r="E20" s="244"/>
      <c r="F20" s="244"/>
      <c r="G20" s="244"/>
      <c r="H20" s="244"/>
      <c r="I20" s="244"/>
      <c r="J20" s="243"/>
      <c r="K20" s="2"/>
      <c r="L20" s="245"/>
      <c r="M20" s="245"/>
      <c r="N20" s="245"/>
      <c r="O20" s="245"/>
      <c r="P20" s="2"/>
      <c r="Q20" s="2"/>
      <c r="R20" s="2"/>
      <c r="S20" s="2"/>
      <c r="T20" s="2"/>
    </row>
    <row r="21" spans="1:20" ht="15" customHeight="1">
      <c r="A21" s="244"/>
      <c r="B21" s="244"/>
      <c r="C21" s="244"/>
      <c r="D21" s="244"/>
      <c r="E21" s="244"/>
      <c r="F21" s="244"/>
      <c r="G21" s="244"/>
      <c r="H21" s="244"/>
      <c r="I21" s="244"/>
      <c r="J21" s="243"/>
      <c r="K21" s="2"/>
      <c r="L21" s="245"/>
      <c r="M21" s="245"/>
      <c r="N21" s="245"/>
      <c r="O21" s="245"/>
      <c r="P21" s="2"/>
      <c r="Q21" s="2"/>
      <c r="R21" s="2"/>
      <c r="S21" s="2"/>
      <c r="T21" s="2"/>
    </row>
    <row r="22" spans="1:20" ht="15" customHeight="1">
      <c r="A22" s="244"/>
      <c r="B22" s="244"/>
      <c r="C22" s="244"/>
      <c r="D22" s="244"/>
      <c r="E22" s="244"/>
      <c r="F22" s="244"/>
      <c r="G22" s="244"/>
      <c r="H22" s="244"/>
      <c r="I22" s="244"/>
      <c r="J22" s="243"/>
      <c r="K22" s="2"/>
      <c r="L22" s="245"/>
      <c r="M22" s="245"/>
      <c r="N22" s="245"/>
      <c r="O22" s="245"/>
      <c r="P22" s="2"/>
      <c r="Q22" s="2"/>
      <c r="R22" s="2"/>
      <c r="S22" s="2"/>
      <c r="T22" s="2"/>
    </row>
    <row r="23" spans="1:20" ht="15" customHeight="1">
      <c r="A23" s="244"/>
      <c r="B23" s="244"/>
      <c r="C23" s="244"/>
      <c r="D23" s="244"/>
      <c r="E23" s="244"/>
      <c r="F23" s="244"/>
      <c r="G23" s="244"/>
      <c r="H23" s="244"/>
      <c r="I23" s="244"/>
      <c r="J23" s="243"/>
      <c r="K23" s="2"/>
      <c r="L23" s="245"/>
      <c r="M23" s="245"/>
      <c r="N23" s="245"/>
      <c r="O23" s="245"/>
      <c r="P23" s="2"/>
      <c r="Q23" s="2"/>
      <c r="R23" s="2"/>
      <c r="S23" s="2"/>
      <c r="T23" s="2"/>
    </row>
    <row r="24" spans="1:20" ht="15" customHeight="1">
      <c r="A24" s="244"/>
      <c r="B24" s="244"/>
      <c r="C24" s="244"/>
      <c r="D24" s="244"/>
      <c r="E24" s="244"/>
      <c r="F24" s="244"/>
      <c r="G24" s="244"/>
      <c r="H24" s="244"/>
      <c r="I24" s="244"/>
      <c r="J24" s="243"/>
      <c r="K24" s="2"/>
      <c r="L24" s="245"/>
      <c r="M24" s="245"/>
      <c r="N24" s="245"/>
      <c r="O24" s="245"/>
      <c r="P24" s="2"/>
      <c r="Q24" s="2"/>
      <c r="R24" s="2"/>
      <c r="S24" s="2"/>
      <c r="T24" s="2"/>
    </row>
    <row r="25" spans="1:20" ht="15">
      <c r="A25" s="244"/>
      <c r="B25" s="244"/>
      <c r="C25" s="244"/>
      <c r="D25" s="244"/>
      <c r="E25" s="244"/>
      <c r="F25" s="244"/>
      <c r="G25" s="244"/>
      <c r="H25" s="244"/>
      <c r="I25" s="244"/>
      <c r="J25" s="243"/>
      <c r="K25" s="2"/>
      <c r="L25" s="245"/>
      <c r="M25" s="245"/>
      <c r="N25" s="245"/>
      <c r="O25" s="245"/>
      <c r="P25" s="2"/>
      <c r="Q25" s="2"/>
      <c r="R25" s="2"/>
      <c r="S25" s="2"/>
      <c r="T25" s="2"/>
    </row>
    <row r="26" spans="1:15" ht="15" customHeight="1">
      <c r="A26" s="244"/>
      <c r="B26" s="244"/>
      <c r="C26" s="244"/>
      <c r="D26" s="244"/>
      <c r="E26" s="244"/>
      <c r="F26" s="244"/>
      <c r="G26" s="244"/>
      <c r="H26" s="244"/>
      <c r="I26" s="244"/>
      <c r="J26" s="243"/>
      <c r="L26" s="245"/>
      <c r="M26" s="245"/>
      <c r="N26" s="245"/>
      <c r="O26" s="245"/>
    </row>
    <row r="27" spans="1:10" ht="15">
      <c r="A27" s="244"/>
      <c r="B27" s="244"/>
      <c r="C27" s="244"/>
      <c r="D27" s="244"/>
      <c r="E27" s="244"/>
      <c r="F27" s="244"/>
      <c r="G27" s="244"/>
      <c r="H27" s="244"/>
      <c r="I27" s="244"/>
      <c r="J27" s="243"/>
    </row>
    <row r="28" spans="1:10" ht="15">
      <c r="A28" s="244"/>
      <c r="B28" s="244"/>
      <c r="C28" s="244"/>
      <c r="D28" s="244"/>
      <c r="E28" s="244"/>
      <c r="F28" s="244"/>
      <c r="G28" s="244"/>
      <c r="H28" s="244"/>
      <c r="I28" s="244"/>
      <c r="J28" s="243"/>
    </row>
    <row r="29" spans="1:10" ht="15">
      <c r="A29" s="244"/>
      <c r="B29" s="244"/>
      <c r="C29" s="244"/>
      <c r="D29" s="244"/>
      <c r="E29" s="244"/>
      <c r="F29" s="244"/>
      <c r="G29" s="244"/>
      <c r="H29" s="244"/>
      <c r="I29" s="244"/>
      <c r="J29" s="243"/>
    </row>
    <row r="30" spans="1:10" ht="15">
      <c r="A30" s="244"/>
      <c r="B30" s="244"/>
      <c r="C30" s="244"/>
      <c r="D30" s="244"/>
      <c r="E30" s="244"/>
      <c r="F30" s="244"/>
      <c r="G30" s="244"/>
      <c r="H30" s="244"/>
      <c r="I30" s="244"/>
      <c r="J30" s="243"/>
    </row>
    <row r="31" spans="1:10" ht="15">
      <c r="A31" s="244"/>
      <c r="B31" s="244"/>
      <c r="C31" s="244"/>
      <c r="D31" s="244"/>
      <c r="E31" s="244"/>
      <c r="F31" s="244"/>
      <c r="G31" s="244"/>
      <c r="H31" s="244"/>
      <c r="I31" s="244"/>
      <c r="J31" s="243"/>
    </row>
    <row r="32" spans="1:10" ht="15">
      <c r="A32" s="244"/>
      <c r="B32" s="244"/>
      <c r="C32" s="244"/>
      <c r="D32" s="244"/>
      <c r="E32" s="244"/>
      <c r="F32" s="244"/>
      <c r="G32" s="244"/>
      <c r="H32" s="244"/>
      <c r="I32" s="244"/>
      <c r="J32" s="243"/>
    </row>
    <row r="33" spans="1:10" ht="15">
      <c r="A33" s="244"/>
      <c r="B33" s="244"/>
      <c r="C33" s="244"/>
      <c r="D33" s="244"/>
      <c r="E33" s="244"/>
      <c r="F33" s="244"/>
      <c r="G33" s="244"/>
      <c r="H33" s="244"/>
      <c r="I33" s="244"/>
      <c r="J33" s="243"/>
    </row>
    <row r="34" spans="1:10" ht="15">
      <c r="A34" s="244"/>
      <c r="B34" s="244"/>
      <c r="C34" s="244"/>
      <c r="D34" s="244"/>
      <c r="E34" s="244"/>
      <c r="F34" s="244"/>
      <c r="G34" s="244"/>
      <c r="H34" s="244"/>
      <c r="I34" s="244"/>
      <c r="J34" s="243"/>
    </row>
    <row r="35" spans="1:10" ht="15">
      <c r="A35" s="244"/>
      <c r="B35" s="244"/>
      <c r="C35" s="244"/>
      <c r="D35" s="244"/>
      <c r="E35" s="244"/>
      <c r="F35" s="244"/>
      <c r="G35" s="244"/>
      <c r="H35" s="244"/>
      <c r="I35" s="244"/>
      <c r="J35" s="243"/>
    </row>
    <row r="36" spans="1:10" ht="15">
      <c r="A36" s="244"/>
      <c r="B36" s="244"/>
      <c r="C36" s="244"/>
      <c r="D36" s="244"/>
      <c r="E36" s="244"/>
      <c r="F36" s="244"/>
      <c r="G36" s="244"/>
      <c r="H36" s="244"/>
      <c r="I36" s="244"/>
      <c r="J36" s="243"/>
    </row>
    <row r="37" spans="1:10" ht="15">
      <c r="A37" s="244"/>
      <c r="B37" s="244"/>
      <c r="C37" s="244"/>
      <c r="D37" s="244"/>
      <c r="E37" s="244"/>
      <c r="F37" s="244"/>
      <c r="G37" s="244"/>
      <c r="H37" s="244"/>
      <c r="I37" s="244"/>
      <c r="J37" s="243"/>
    </row>
    <row r="38" spans="1:10" ht="15">
      <c r="A38" s="244"/>
      <c r="B38" s="244"/>
      <c r="C38" s="244"/>
      <c r="D38" s="244"/>
      <c r="E38" s="244"/>
      <c r="F38" s="244"/>
      <c r="G38" s="244"/>
      <c r="H38" s="244"/>
      <c r="I38" s="244"/>
      <c r="J38" s="243"/>
    </row>
    <row r="39" spans="1:10" ht="15" customHeight="1">
      <c r="A39" s="244"/>
      <c r="B39" s="244"/>
      <c r="C39" s="244"/>
      <c r="D39" s="244"/>
      <c r="E39" s="244"/>
      <c r="F39" s="244"/>
      <c r="G39" s="244"/>
      <c r="H39" s="244"/>
      <c r="I39" s="244"/>
      <c r="J39" s="243"/>
    </row>
    <row r="40" spans="1:10" ht="15">
      <c r="A40" s="244"/>
      <c r="B40" s="244"/>
      <c r="C40" s="244"/>
      <c r="D40" s="244"/>
      <c r="E40" s="244"/>
      <c r="F40" s="244"/>
      <c r="G40" s="244"/>
      <c r="H40" s="244"/>
      <c r="I40" s="244"/>
      <c r="J40" s="243"/>
    </row>
    <row r="41" spans="1:10" ht="15">
      <c r="A41" s="244"/>
      <c r="B41" s="244"/>
      <c r="C41" s="244"/>
      <c r="D41" s="244"/>
      <c r="E41" s="244"/>
      <c r="F41" s="244"/>
      <c r="G41" s="244"/>
      <c r="H41" s="244"/>
      <c r="I41" s="244"/>
      <c r="J41" s="243"/>
    </row>
    <row r="42" spans="1:10" ht="15">
      <c r="A42" s="244"/>
      <c r="B42" s="244"/>
      <c r="C42" s="244"/>
      <c r="D42" s="244"/>
      <c r="E42" s="244"/>
      <c r="F42" s="244"/>
      <c r="G42" s="244"/>
      <c r="H42" s="244"/>
      <c r="I42" s="244"/>
      <c r="J42" s="243"/>
    </row>
    <row r="43" spans="1:10" ht="15">
      <c r="A43" s="244"/>
      <c r="B43" s="244"/>
      <c r="C43" s="244"/>
      <c r="D43" s="244"/>
      <c r="E43" s="244"/>
      <c r="F43" s="244"/>
      <c r="G43" s="244"/>
      <c r="H43" s="244"/>
      <c r="I43" s="244"/>
      <c r="J43" s="243"/>
    </row>
    <row r="44" spans="1:10" ht="15" customHeight="1">
      <c r="A44" s="244"/>
      <c r="B44" s="244"/>
      <c r="C44" s="244"/>
      <c r="D44" s="244"/>
      <c r="E44" s="244"/>
      <c r="F44" s="244"/>
      <c r="G44" s="244"/>
      <c r="H44" s="244"/>
      <c r="I44" s="244"/>
      <c r="J44" s="243"/>
    </row>
    <row r="45" spans="1:10" ht="15">
      <c r="A45" s="244"/>
      <c r="B45" s="244"/>
      <c r="C45" s="244"/>
      <c r="D45" s="244"/>
      <c r="E45" s="244"/>
      <c r="F45" s="244"/>
      <c r="G45" s="244"/>
      <c r="H45" s="244"/>
      <c r="I45" s="244"/>
      <c r="J45" s="243"/>
    </row>
    <row r="46" spans="1:10" ht="15">
      <c r="A46" s="244"/>
      <c r="B46" s="244"/>
      <c r="C46" s="244"/>
      <c r="D46" s="244"/>
      <c r="E46" s="244"/>
      <c r="F46" s="244"/>
      <c r="G46" s="244"/>
      <c r="H46" s="244"/>
      <c r="I46" s="244"/>
      <c r="J46" s="243"/>
    </row>
    <row r="47" spans="1:10" ht="15">
      <c r="A47" s="244"/>
      <c r="B47" s="244"/>
      <c r="C47" s="244"/>
      <c r="D47" s="244"/>
      <c r="E47" s="244"/>
      <c r="F47" s="244"/>
      <c r="G47" s="244"/>
      <c r="H47" s="244"/>
      <c r="I47" s="244"/>
      <c r="J47" s="243"/>
    </row>
    <row r="48" spans="1:10" ht="15">
      <c r="A48" s="244"/>
      <c r="B48" s="244"/>
      <c r="C48" s="244"/>
      <c r="D48" s="244"/>
      <c r="E48" s="244"/>
      <c r="F48" s="244"/>
      <c r="G48" s="244"/>
      <c r="H48" s="244"/>
      <c r="I48" s="244"/>
      <c r="J48" s="243"/>
    </row>
    <row r="49" spans="1:10" ht="15" customHeight="1">
      <c r="A49" s="244"/>
      <c r="B49" s="244"/>
      <c r="C49" s="244"/>
      <c r="D49" s="244"/>
      <c r="E49" s="244"/>
      <c r="F49" s="244"/>
      <c r="G49" s="244"/>
      <c r="H49" s="244"/>
      <c r="I49" s="244"/>
      <c r="J49" s="243"/>
    </row>
    <row r="50" spans="1:10" ht="15">
      <c r="A50" s="244"/>
      <c r="B50" s="244"/>
      <c r="C50" s="244"/>
      <c r="D50" s="244"/>
      <c r="E50" s="244"/>
      <c r="F50" s="244"/>
      <c r="G50" s="244"/>
      <c r="H50" s="244"/>
      <c r="I50" s="244"/>
      <c r="J50" s="243"/>
    </row>
    <row r="51" spans="1:10" ht="15">
      <c r="A51" s="244"/>
      <c r="B51" s="244"/>
      <c r="C51" s="244"/>
      <c r="D51" s="244"/>
      <c r="E51" s="244"/>
      <c r="F51" s="244"/>
      <c r="G51" s="244"/>
      <c r="H51" s="244"/>
      <c r="I51" s="244"/>
      <c r="J51" s="243"/>
    </row>
    <row r="52" spans="1:10" ht="15">
      <c r="A52" s="244"/>
      <c r="B52" s="244"/>
      <c r="C52" s="244"/>
      <c r="D52" s="244"/>
      <c r="E52" s="244"/>
      <c r="F52" s="244"/>
      <c r="G52" s="244"/>
      <c r="H52" s="244"/>
      <c r="I52" s="244"/>
      <c r="J52" s="243"/>
    </row>
    <row r="53" spans="1:10" ht="15">
      <c r="A53" s="244"/>
      <c r="B53" s="244"/>
      <c r="C53" s="244"/>
      <c r="D53" s="244"/>
      <c r="E53" s="244"/>
      <c r="F53" s="244"/>
      <c r="G53" s="244"/>
      <c r="H53" s="244"/>
      <c r="I53" s="244"/>
      <c r="J53" s="243"/>
    </row>
    <row r="54" spans="1:10" ht="15">
      <c r="A54" s="244"/>
      <c r="B54" s="244"/>
      <c r="C54" s="244"/>
      <c r="D54" s="244"/>
      <c r="E54" s="244"/>
      <c r="F54" s="244"/>
      <c r="G54" s="244"/>
      <c r="H54" s="244"/>
      <c r="I54" s="244"/>
      <c r="J54" s="243"/>
    </row>
    <row r="55" spans="1:10" ht="15">
      <c r="A55" s="244"/>
      <c r="B55" s="244"/>
      <c r="C55" s="244"/>
      <c r="D55" s="244"/>
      <c r="E55" s="244"/>
      <c r="F55" s="244"/>
      <c r="G55" s="244"/>
      <c r="H55" s="244"/>
      <c r="I55" s="244"/>
      <c r="J55" s="243"/>
    </row>
    <row r="56" spans="1:10" ht="15">
      <c r="A56" s="244"/>
      <c r="B56" s="244"/>
      <c r="C56" s="244"/>
      <c r="D56" s="244"/>
      <c r="E56" s="244"/>
      <c r="F56" s="244"/>
      <c r="G56" s="244"/>
      <c r="H56" s="244"/>
      <c r="I56" s="244"/>
      <c r="J56" s="243"/>
    </row>
    <row r="57" spans="1:10" ht="15" customHeight="1">
      <c r="A57" s="244"/>
      <c r="B57" s="244"/>
      <c r="C57" s="244"/>
      <c r="D57" s="244"/>
      <c r="E57" s="244"/>
      <c r="F57" s="244"/>
      <c r="G57" s="244"/>
      <c r="H57" s="244"/>
      <c r="I57" s="244"/>
      <c r="J57" s="243"/>
    </row>
    <row r="58" spans="1:10" ht="15" customHeight="1">
      <c r="A58" s="244"/>
      <c r="B58" s="244"/>
      <c r="C58" s="244"/>
      <c r="D58" s="244"/>
      <c r="E58" s="244"/>
      <c r="F58" s="244"/>
      <c r="G58" s="244"/>
      <c r="H58" s="244"/>
      <c r="I58" s="244"/>
      <c r="J58" s="243"/>
    </row>
    <row r="59" spans="1:10" ht="15">
      <c r="A59" s="244"/>
      <c r="B59" s="244"/>
      <c r="C59" s="244"/>
      <c r="D59" s="244"/>
      <c r="E59" s="244"/>
      <c r="F59" s="244"/>
      <c r="G59" s="244"/>
      <c r="H59" s="244"/>
      <c r="I59" s="244"/>
      <c r="J59" s="243"/>
    </row>
    <row r="60" spans="1:10" ht="15" customHeight="1">
      <c r="A60" s="244"/>
      <c r="B60" s="244"/>
      <c r="C60" s="244"/>
      <c r="D60" s="244"/>
      <c r="E60" s="244"/>
      <c r="F60" s="244"/>
      <c r="G60" s="244"/>
      <c r="H60" s="244"/>
      <c r="I60" s="244"/>
      <c r="J60" s="243"/>
    </row>
    <row r="61" spans="1:10" ht="15" customHeight="1">
      <c r="A61" s="244"/>
      <c r="B61" s="244"/>
      <c r="C61" s="244"/>
      <c r="D61" s="244"/>
      <c r="E61" s="244"/>
      <c r="F61" s="244"/>
      <c r="G61" s="244"/>
      <c r="H61" s="244"/>
      <c r="I61" s="244"/>
      <c r="J61" s="243"/>
    </row>
    <row r="62" spans="1:10" ht="15" customHeight="1">
      <c r="A62" s="244"/>
      <c r="B62" s="244"/>
      <c r="C62" s="244"/>
      <c r="D62" s="244"/>
      <c r="E62" s="244"/>
      <c r="F62" s="244"/>
      <c r="G62" s="244"/>
      <c r="H62" s="244"/>
      <c r="I62" s="244"/>
      <c r="J62" s="243"/>
    </row>
    <row r="63" spans="1:10" ht="15" customHeight="1">
      <c r="A63" s="244"/>
      <c r="B63" s="244"/>
      <c r="C63" s="244"/>
      <c r="D63" s="244"/>
      <c r="E63" s="244"/>
      <c r="F63" s="244"/>
      <c r="G63" s="244"/>
      <c r="H63" s="244"/>
      <c r="I63" s="244"/>
      <c r="J63" s="243"/>
    </row>
    <row r="64" spans="1:10" ht="15">
      <c r="A64" s="244"/>
      <c r="B64" s="244"/>
      <c r="C64" s="244"/>
      <c r="D64" s="244"/>
      <c r="E64" s="244"/>
      <c r="F64" s="244"/>
      <c r="G64" s="244"/>
      <c r="H64" s="244"/>
      <c r="I64" s="244"/>
      <c r="J64" s="243"/>
    </row>
    <row r="65" spans="1:10" ht="15">
      <c r="A65" s="244"/>
      <c r="B65" s="244"/>
      <c r="C65" s="244"/>
      <c r="D65" s="244"/>
      <c r="E65" s="244"/>
      <c r="F65" s="244"/>
      <c r="G65" s="244"/>
      <c r="H65" s="244"/>
      <c r="I65" s="244"/>
      <c r="J65" s="243"/>
    </row>
    <row r="66" spans="1:10" ht="15">
      <c r="A66" s="244"/>
      <c r="B66" s="244"/>
      <c r="C66" s="244"/>
      <c r="D66" s="244"/>
      <c r="E66" s="244"/>
      <c r="F66" s="244"/>
      <c r="G66" s="244"/>
      <c r="H66" s="244"/>
      <c r="I66" s="244"/>
      <c r="J66" s="243"/>
    </row>
    <row r="67" spans="1:10" ht="15">
      <c r="A67" s="244"/>
      <c r="B67" s="244"/>
      <c r="C67" s="244"/>
      <c r="D67" s="244"/>
      <c r="E67" s="244"/>
      <c r="F67" s="244"/>
      <c r="G67" s="244"/>
      <c r="H67" s="244"/>
      <c r="I67" s="244"/>
      <c r="J67" s="243"/>
    </row>
    <row r="68" spans="1:10" ht="15">
      <c r="A68" s="244"/>
      <c r="B68" s="244"/>
      <c r="C68" s="244"/>
      <c r="D68" s="244"/>
      <c r="E68" s="244"/>
      <c r="F68" s="244"/>
      <c r="G68" s="244"/>
      <c r="H68" s="244"/>
      <c r="I68" s="244"/>
      <c r="J68" s="243"/>
    </row>
    <row r="69" spans="1:10" ht="15" customHeight="1">
      <c r="A69" s="244"/>
      <c r="B69" s="244"/>
      <c r="C69" s="244"/>
      <c r="D69" s="244"/>
      <c r="E69" s="244"/>
      <c r="F69" s="244"/>
      <c r="G69" s="244"/>
      <c r="H69" s="244"/>
      <c r="I69" s="244"/>
      <c r="J69" s="243"/>
    </row>
    <row r="70" spans="1:10" ht="15">
      <c r="A70" s="244"/>
      <c r="B70" s="244"/>
      <c r="C70" s="244"/>
      <c r="D70" s="244"/>
      <c r="E70" s="244"/>
      <c r="F70" s="244"/>
      <c r="G70" s="244"/>
      <c r="H70" s="244"/>
      <c r="I70" s="244"/>
      <c r="J70" s="243"/>
    </row>
    <row r="71" spans="1:10" ht="15">
      <c r="A71" s="244"/>
      <c r="B71" s="244"/>
      <c r="C71" s="244"/>
      <c r="D71" s="244"/>
      <c r="E71" s="244"/>
      <c r="F71" s="244"/>
      <c r="G71" s="244"/>
      <c r="H71" s="244"/>
      <c r="I71" s="244"/>
      <c r="J71" s="243"/>
    </row>
    <row r="72" spans="1:10" ht="15">
      <c r="A72" s="244"/>
      <c r="B72" s="244"/>
      <c r="C72" s="244"/>
      <c r="D72" s="244"/>
      <c r="E72" s="244"/>
      <c r="F72" s="244"/>
      <c r="G72" s="244"/>
      <c r="H72" s="244"/>
      <c r="I72" s="244"/>
      <c r="J72" s="243"/>
    </row>
    <row r="73" spans="1:10" ht="15">
      <c r="A73" s="244"/>
      <c r="B73" s="244"/>
      <c r="C73" s="244"/>
      <c r="D73" s="244"/>
      <c r="E73" s="244"/>
      <c r="F73" s="244"/>
      <c r="G73" s="244"/>
      <c r="H73" s="244"/>
      <c r="I73" s="244"/>
      <c r="J73" s="243"/>
    </row>
    <row r="74" spans="1:10" ht="15" customHeight="1">
      <c r="A74" s="244"/>
      <c r="B74" s="244"/>
      <c r="C74" s="244"/>
      <c r="D74" s="244"/>
      <c r="E74" s="244"/>
      <c r="F74" s="244"/>
      <c r="G74" s="244"/>
      <c r="H74" s="244"/>
      <c r="I74" s="244"/>
      <c r="J74" s="243"/>
    </row>
    <row r="75" spans="1:10" ht="15">
      <c r="A75" s="244"/>
      <c r="B75" s="244"/>
      <c r="C75" s="244"/>
      <c r="D75" s="244"/>
      <c r="E75" s="244"/>
      <c r="F75" s="244"/>
      <c r="G75" s="244"/>
      <c r="H75" s="244"/>
      <c r="I75" s="244"/>
      <c r="J75" s="243"/>
    </row>
    <row r="76" spans="1:10" ht="15">
      <c r="A76" s="244"/>
      <c r="B76" s="244"/>
      <c r="C76" s="244"/>
      <c r="D76" s="244"/>
      <c r="E76" s="244"/>
      <c r="F76" s="244"/>
      <c r="G76" s="244"/>
      <c r="H76" s="244"/>
      <c r="I76" s="244"/>
      <c r="J76" s="243"/>
    </row>
    <row r="77" spans="1:10" ht="15">
      <c r="A77" s="244"/>
      <c r="B77" s="244"/>
      <c r="C77" s="244"/>
      <c r="D77" s="244"/>
      <c r="E77" s="244"/>
      <c r="F77" s="244"/>
      <c r="G77" s="244"/>
      <c r="H77" s="244"/>
      <c r="I77" s="244"/>
      <c r="J77" s="243"/>
    </row>
    <row r="78" spans="1:10" ht="15">
      <c r="A78" s="244"/>
      <c r="B78" s="244"/>
      <c r="C78" s="244"/>
      <c r="D78" s="244"/>
      <c r="E78" s="244"/>
      <c r="F78" s="244"/>
      <c r="G78" s="244"/>
      <c r="H78" s="244"/>
      <c r="I78" s="244"/>
      <c r="J78" s="243"/>
    </row>
    <row r="79" spans="1:10" ht="15" customHeight="1">
      <c r="A79" s="244"/>
      <c r="B79" s="244"/>
      <c r="C79" s="244"/>
      <c r="D79" s="244"/>
      <c r="E79" s="244"/>
      <c r="F79" s="244"/>
      <c r="G79" s="244"/>
      <c r="H79" s="244"/>
      <c r="I79" s="244"/>
      <c r="J79" s="243"/>
    </row>
    <row r="80" spans="1:10" ht="15">
      <c r="A80" s="244"/>
      <c r="B80" s="244"/>
      <c r="C80" s="244"/>
      <c r="D80" s="244"/>
      <c r="E80" s="244"/>
      <c r="F80" s="244"/>
      <c r="G80" s="244"/>
      <c r="H80" s="244"/>
      <c r="I80" s="244"/>
      <c r="J80" s="243"/>
    </row>
    <row r="81" spans="1:10" ht="15">
      <c r="A81" s="244"/>
      <c r="B81" s="244"/>
      <c r="C81" s="244"/>
      <c r="D81" s="244"/>
      <c r="E81" s="244"/>
      <c r="F81" s="244"/>
      <c r="G81" s="244"/>
      <c r="H81" s="244"/>
      <c r="I81" s="244"/>
      <c r="J81" s="243"/>
    </row>
    <row r="82" spans="1:10" ht="15">
      <c r="A82" s="244"/>
      <c r="B82" s="244"/>
      <c r="C82" s="244"/>
      <c r="D82" s="244"/>
      <c r="E82" s="244"/>
      <c r="F82" s="244"/>
      <c r="G82" s="244"/>
      <c r="H82" s="244"/>
      <c r="I82" s="244"/>
      <c r="J82" s="243"/>
    </row>
    <row r="83" spans="1:10" ht="15">
      <c r="A83" s="244"/>
      <c r="B83" s="244"/>
      <c r="C83" s="244"/>
      <c r="D83" s="244"/>
      <c r="E83" s="244"/>
      <c r="F83" s="244"/>
      <c r="G83" s="244"/>
      <c r="H83" s="244"/>
      <c r="I83" s="244"/>
      <c r="J83" s="243"/>
    </row>
    <row r="84" spans="1:10" ht="15">
      <c r="A84" s="244"/>
      <c r="B84" s="244"/>
      <c r="C84" s="244"/>
      <c r="D84" s="244"/>
      <c r="E84" s="244"/>
      <c r="F84" s="244"/>
      <c r="G84" s="244"/>
      <c r="H84" s="244"/>
      <c r="I84" s="244"/>
      <c r="J84" s="243"/>
    </row>
    <row r="85" spans="1:10" ht="15">
      <c r="A85" s="244"/>
      <c r="B85" s="244"/>
      <c r="C85" s="244"/>
      <c r="D85" s="244"/>
      <c r="E85" s="244"/>
      <c r="F85" s="244"/>
      <c r="G85" s="244"/>
      <c r="H85" s="244"/>
      <c r="I85" s="244"/>
      <c r="J85" s="243"/>
    </row>
    <row r="86" spans="1:10" ht="15">
      <c r="A86" s="244"/>
      <c r="B86" s="244"/>
      <c r="C86" s="244"/>
      <c r="D86" s="244"/>
      <c r="E86" s="244"/>
      <c r="F86" s="244"/>
      <c r="G86" s="244"/>
      <c r="H86" s="244"/>
      <c r="I86" s="244"/>
      <c r="J86" s="243"/>
    </row>
    <row r="87" spans="1:10" ht="15">
      <c r="A87" s="244"/>
      <c r="B87" s="244"/>
      <c r="C87" s="244"/>
      <c r="D87" s="244"/>
      <c r="E87" s="244"/>
      <c r="F87" s="244"/>
      <c r="G87" s="244"/>
      <c r="H87" s="244"/>
      <c r="I87" s="244"/>
      <c r="J87" s="243"/>
    </row>
    <row r="88" ht="15">
      <c r="J88" s="242"/>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topLeftCell="A1">
      <selection activeCell="H14" sqref="H14"/>
    </sheetView>
  </sheetViews>
  <sheetFormatPr defaultColWidth="9.140625" defaultRowHeight="15"/>
  <cols>
    <col min="1" max="3" width="16.7109375" style="0" customWidth="1"/>
    <col min="4" max="4" width="65.57421875" style="0" customWidth="1"/>
    <col min="5" max="5" width="14.28125" style="0" customWidth="1"/>
  </cols>
  <sheetData>
    <row r="1" spans="1:5" ht="15">
      <c r="A1" s="19" t="s">
        <v>972</v>
      </c>
      <c r="B1" s="19"/>
      <c r="C1" s="19"/>
      <c r="D1" s="19"/>
      <c r="E1" s="19"/>
    </row>
    <row r="2" spans="1:5" ht="15">
      <c r="A2" s="19" t="s">
        <v>12</v>
      </c>
      <c r="B2" s="19"/>
      <c r="C2" s="19"/>
      <c r="D2" s="19"/>
      <c r="E2" s="19"/>
    </row>
    <row r="3" spans="1:5" ht="15">
      <c r="A3" s="851"/>
      <c r="B3" s="851"/>
      <c r="C3" s="851"/>
      <c r="D3" s="851"/>
      <c r="E3" s="851"/>
    </row>
    <row r="4" spans="1:5" ht="15">
      <c r="A4" s="847" t="s">
        <v>12</v>
      </c>
      <c r="B4" s="847"/>
      <c r="C4" s="847"/>
      <c r="D4" s="847"/>
      <c r="E4" s="849" t="s">
        <v>3170</v>
      </c>
    </row>
    <row r="5" spans="1:5" ht="19.5" customHeight="1" thickBot="1">
      <c r="A5" s="848"/>
      <c r="B5" s="848"/>
      <c r="C5" s="848"/>
      <c r="D5" s="848"/>
      <c r="E5" s="850"/>
    </row>
    <row r="6" spans="1:5" ht="15.75" thickBot="1">
      <c r="A6" s="855" t="str">
        <f>'[2]Obsah'!A3</f>
        <v>Informace platné k datu</v>
      </c>
      <c r="B6" s="856"/>
      <c r="C6" s="857"/>
      <c r="D6" s="589" t="str">
        <f>Obsah!C3</f>
        <v>(31/12/2015)</v>
      </c>
      <c r="E6" s="18"/>
    </row>
    <row r="7" spans="1:5" ht="15">
      <c r="A7" s="751" t="s">
        <v>59</v>
      </c>
      <c r="B7" s="853"/>
      <c r="C7" s="854"/>
      <c r="D7" s="300">
        <v>1</v>
      </c>
      <c r="E7" s="731" t="s">
        <v>58</v>
      </c>
    </row>
    <row r="8" spans="1:5" ht="15">
      <c r="A8" s="791" t="s">
        <v>57</v>
      </c>
      <c r="B8" s="858"/>
      <c r="C8" s="859"/>
      <c r="D8" s="301">
        <v>65</v>
      </c>
      <c r="E8" s="732"/>
    </row>
    <row r="9" spans="1:5" ht="15.75" thickBot="1">
      <c r="A9" s="860" t="s">
        <v>56</v>
      </c>
      <c r="B9" s="861"/>
      <c r="C9" s="861"/>
      <c r="D9" s="861"/>
      <c r="E9" s="852"/>
    </row>
  </sheetData>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Z45"/>
  <sheetViews>
    <sheetView zoomScale="80" zoomScaleNormal="80" workbookViewId="0" topLeftCell="A1">
      <selection activeCell="A2" sqref="A2:G2"/>
    </sheetView>
  </sheetViews>
  <sheetFormatPr defaultColWidth="9.140625" defaultRowHeight="15"/>
  <cols>
    <col min="1" max="1" width="64.421875" style="0" customWidth="1"/>
    <col min="2" max="6" width="15.7109375" style="0" customWidth="1"/>
    <col min="7" max="7" width="15.00390625" style="0" customWidth="1"/>
    <col min="8" max="26" width="16.7109375" style="0" customWidth="1"/>
  </cols>
  <sheetData>
    <row r="1" spans="1:26" ht="15" customHeight="1">
      <c r="A1" s="92" t="s">
        <v>3127</v>
      </c>
      <c r="B1" s="248"/>
      <c r="C1" s="91"/>
      <c r="D1" s="91"/>
      <c r="E1" s="91"/>
      <c r="F1" s="91"/>
      <c r="G1" s="91"/>
      <c r="H1" s="257"/>
      <c r="I1" s="257"/>
      <c r="J1" s="257"/>
      <c r="K1" s="257"/>
      <c r="L1" s="257"/>
      <c r="M1" s="257"/>
      <c r="N1" s="257"/>
      <c r="O1" s="257"/>
      <c r="P1" s="257"/>
      <c r="Q1" s="257"/>
      <c r="R1" s="257"/>
      <c r="S1" s="257"/>
      <c r="T1" s="257"/>
      <c r="U1" s="257"/>
      <c r="V1" s="256"/>
      <c r="W1" s="257"/>
      <c r="X1" s="257"/>
      <c r="Y1" s="257"/>
      <c r="Z1" s="256"/>
    </row>
    <row r="2" spans="1:26" ht="15" customHeight="1" thickBot="1">
      <c r="A2" s="1297" t="s">
        <v>876</v>
      </c>
      <c r="B2" s="1298"/>
      <c r="C2" s="1298"/>
      <c r="D2" s="1298"/>
      <c r="E2" s="1298"/>
      <c r="F2" s="1298"/>
      <c r="G2" s="1298"/>
      <c r="H2" s="255"/>
      <c r="I2" s="255"/>
      <c r="J2" s="255"/>
      <c r="K2" s="255"/>
      <c r="L2" s="255"/>
      <c r="M2" s="255"/>
      <c r="N2" s="255"/>
      <c r="O2" s="255"/>
      <c r="P2" s="255"/>
      <c r="Q2" s="255"/>
      <c r="R2" s="255"/>
      <c r="S2" s="255"/>
      <c r="T2" s="255"/>
      <c r="U2" s="255"/>
      <c r="V2" s="254"/>
      <c r="W2" s="255"/>
      <c r="X2" s="255"/>
      <c r="Y2" s="255"/>
      <c r="Z2" s="254"/>
    </row>
    <row r="3" spans="1:7" ht="15" customHeight="1" thickBot="1">
      <c r="A3" s="1299"/>
      <c r="B3" s="1299"/>
      <c r="C3" s="1299"/>
      <c r="D3" s="1299"/>
      <c r="E3" s="1299"/>
      <c r="F3" s="1299"/>
      <c r="G3" s="1299"/>
    </row>
    <row r="4" spans="1:26" ht="15" customHeight="1">
      <c r="A4" s="1242" t="s">
        <v>876</v>
      </c>
      <c r="B4" s="1243"/>
      <c r="C4" s="1243"/>
      <c r="D4" s="1243"/>
      <c r="E4" s="1243"/>
      <c r="F4" s="1243"/>
      <c r="G4" s="1243"/>
      <c r="H4" s="1243"/>
      <c r="I4" s="1243"/>
      <c r="J4" s="1243"/>
      <c r="K4" s="1243"/>
      <c r="L4" s="1243"/>
      <c r="M4" s="1243"/>
      <c r="N4" s="1243"/>
      <c r="O4" s="1243"/>
      <c r="P4" s="1243"/>
      <c r="Q4" s="1243"/>
      <c r="R4" s="1243"/>
      <c r="S4" s="1243"/>
      <c r="T4" s="1243"/>
      <c r="U4" s="1243"/>
      <c r="V4" s="158"/>
      <c r="W4" s="158"/>
      <c r="X4" s="158"/>
      <c r="Y4" s="158"/>
      <c r="Z4" s="746" t="s">
        <v>3173</v>
      </c>
    </row>
    <row r="5" spans="1:26" ht="15">
      <c r="A5" s="1300"/>
      <c r="B5" s="1301"/>
      <c r="C5" s="1301"/>
      <c r="D5" s="1301"/>
      <c r="E5" s="1301"/>
      <c r="F5" s="1301"/>
      <c r="G5" s="1301"/>
      <c r="H5" s="1301"/>
      <c r="I5" s="1301"/>
      <c r="J5" s="1301"/>
      <c r="K5" s="1301"/>
      <c r="L5" s="1301"/>
      <c r="M5" s="1301"/>
      <c r="N5" s="1301"/>
      <c r="O5" s="1301"/>
      <c r="P5" s="1301"/>
      <c r="Q5" s="1301"/>
      <c r="R5" s="1301"/>
      <c r="S5" s="1301"/>
      <c r="T5" s="1301"/>
      <c r="U5" s="1301"/>
      <c r="V5" s="473"/>
      <c r="W5" s="473"/>
      <c r="X5" s="473"/>
      <c r="Y5" s="473"/>
      <c r="Z5" s="1290"/>
    </row>
    <row r="6" spans="1:26" ht="15.75" thickBot="1">
      <c r="A6" s="1245"/>
      <c r="B6" s="1246"/>
      <c r="C6" s="1246"/>
      <c r="D6" s="1246"/>
      <c r="E6" s="1246"/>
      <c r="F6" s="1246"/>
      <c r="G6" s="1246"/>
      <c r="H6" s="1246"/>
      <c r="I6" s="1246"/>
      <c r="J6" s="1246"/>
      <c r="K6" s="1246"/>
      <c r="L6" s="1246"/>
      <c r="M6" s="1246"/>
      <c r="N6" s="1246"/>
      <c r="O6" s="1246"/>
      <c r="P6" s="1246"/>
      <c r="Q6" s="1246"/>
      <c r="R6" s="1246"/>
      <c r="S6" s="1246"/>
      <c r="T6" s="1246"/>
      <c r="U6" s="1246"/>
      <c r="V6" s="157"/>
      <c r="W6" s="157"/>
      <c r="X6" s="157"/>
      <c r="Y6" s="157"/>
      <c r="Z6" s="747"/>
    </row>
    <row r="7" spans="1:26" ht="15.75" thickBot="1">
      <c r="A7" s="253" t="str">
        <f>Obsah!A32</f>
        <v>Informace platné k datu</v>
      </c>
      <c r="B7" s="249"/>
      <c r="C7" s="252"/>
      <c r="D7" s="117"/>
      <c r="E7" s="115"/>
      <c r="F7" s="251">
        <f>Obsah!C32</f>
        <v>0</v>
      </c>
      <c r="G7" s="250"/>
      <c r="H7" s="249"/>
      <c r="I7" s="249"/>
      <c r="J7" s="249"/>
      <c r="K7" s="249"/>
      <c r="L7" s="249"/>
      <c r="M7" s="249"/>
      <c r="N7" s="249"/>
      <c r="O7" s="249"/>
      <c r="P7" s="249"/>
      <c r="Q7" s="249"/>
      <c r="R7" s="249"/>
      <c r="S7" s="249"/>
      <c r="T7" s="249"/>
      <c r="U7" s="249"/>
      <c r="V7" s="250"/>
      <c r="W7" s="249"/>
      <c r="X7" s="249"/>
      <c r="Y7" s="249"/>
      <c r="Z7" s="15"/>
    </row>
    <row r="8" spans="1:26" ht="15.75" customHeight="1">
      <c r="A8" s="993" t="s">
        <v>1018</v>
      </c>
      <c r="B8" s="996" t="s">
        <v>113</v>
      </c>
      <c r="C8" s="1029"/>
      <c r="D8" s="1029"/>
      <c r="E8" s="1029"/>
      <c r="F8" s="1029"/>
      <c r="G8" s="997"/>
      <c r="H8" s="996" t="s">
        <v>112</v>
      </c>
      <c r="I8" s="1029"/>
      <c r="J8" s="1029"/>
      <c r="K8" s="1029"/>
      <c r="L8" s="1029"/>
      <c r="M8" s="997"/>
      <c r="N8" s="996" t="s">
        <v>111</v>
      </c>
      <c r="O8" s="1029"/>
      <c r="P8" s="1029"/>
      <c r="Q8" s="1029"/>
      <c r="R8" s="1029"/>
      <c r="S8" s="1029"/>
      <c r="T8" s="1048" t="s">
        <v>110</v>
      </c>
      <c r="U8" s="1049"/>
      <c r="V8" s="1049"/>
      <c r="W8" s="1049"/>
      <c r="X8" s="1049"/>
      <c r="Y8" s="1050"/>
      <c r="Z8" s="1036" t="s">
        <v>78</v>
      </c>
    </row>
    <row r="9" spans="1:26" ht="30" customHeight="1" thickBot="1">
      <c r="A9" s="994"/>
      <c r="B9" s="1019" t="s">
        <v>109</v>
      </c>
      <c r="C9" s="1046"/>
      <c r="D9" s="1046"/>
      <c r="E9" s="1046"/>
      <c r="F9" s="1046"/>
      <c r="G9" s="1020"/>
      <c r="H9" s="1019" t="s">
        <v>109</v>
      </c>
      <c r="I9" s="1046"/>
      <c r="J9" s="1046"/>
      <c r="K9" s="1046"/>
      <c r="L9" s="1046"/>
      <c r="M9" s="1020"/>
      <c r="N9" s="1019" t="s">
        <v>109</v>
      </c>
      <c r="O9" s="1046"/>
      <c r="P9" s="1046"/>
      <c r="Q9" s="1046"/>
      <c r="R9" s="1046"/>
      <c r="S9" s="1046"/>
      <c r="T9" s="1007" t="s">
        <v>109</v>
      </c>
      <c r="U9" s="1005"/>
      <c r="V9" s="1005"/>
      <c r="W9" s="1005"/>
      <c r="X9" s="1005"/>
      <c r="Y9" s="1047"/>
      <c r="Z9" s="1037"/>
    </row>
    <row r="10" spans="1:26" ht="30" customHeight="1">
      <c r="A10" s="994"/>
      <c r="B10" s="1032" t="s">
        <v>127</v>
      </c>
      <c r="C10" s="1023" t="s">
        <v>126</v>
      </c>
      <c r="D10" s="1025" t="s">
        <v>125</v>
      </c>
      <c r="E10" s="1027" t="s">
        <v>124</v>
      </c>
      <c r="F10" s="1034" t="s">
        <v>1017</v>
      </c>
      <c r="G10" s="1044" t="s">
        <v>1025</v>
      </c>
      <c r="H10" s="1021" t="s">
        <v>127</v>
      </c>
      <c r="I10" s="1023" t="s">
        <v>126</v>
      </c>
      <c r="J10" s="1025" t="s">
        <v>125</v>
      </c>
      <c r="K10" s="1027" t="s">
        <v>124</v>
      </c>
      <c r="L10" s="1034" t="s">
        <v>1017</v>
      </c>
      <c r="M10" s="1044" t="s">
        <v>1025</v>
      </c>
      <c r="N10" s="1021" t="s">
        <v>127</v>
      </c>
      <c r="O10" s="1023" t="s">
        <v>126</v>
      </c>
      <c r="P10" s="1025" t="s">
        <v>125</v>
      </c>
      <c r="Q10" s="1027" t="s">
        <v>124</v>
      </c>
      <c r="R10" s="1034" t="s">
        <v>1017</v>
      </c>
      <c r="S10" s="1044" t="s">
        <v>1025</v>
      </c>
      <c r="T10" s="1042" t="s">
        <v>127</v>
      </c>
      <c r="U10" s="1021" t="s">
        <v>126</v>
      </c>
      <c r="V10" s="1027" t="s">
        <v>125</v>
      </c>
      <c r="W10" s="1027" t="s">
        <v>124</v>
      </c>
      <c r="X10" s="1027" t="s">
        <v>1017</v>
      </c>
      <c r="Y10" s="1034" t="s">
        <v>1025</v>
      </c>
      <c r="Z10" s="1037"/>
    </row>
    <row r="11" spans="1:26" ht="30" customHeight="1" thickBot="1">
      <c r="A11" s="995"/>
      <c r="B11" s="1033"/>
      <c r="C11" s="1024"/>
      <c r="D11" s="1026"/>
      <c r="E11" s="1028"/>
      <c r="F11" s="1035"/>
      <c r="G11" s="1045"/>
      <c r="H11" s="1022"/>
      <c r="I11" s="1024"/>
      <c r="J11" s="1026"/>
      <c r="K11" s="1028"/>
      <c r="L11" s="1035"/>
      <c r="M11" s="1045"/>
      <c r="N11" s="1022"/>
      <c r="O11" s="1024"/>
      <c r="P11" s="1026"/>
      <c r="Q11" s="1028"/>
      <c r="R11" s="1035"/>
      <c r="S11" s="1045"/>
      <c r="T11" s="1043"/>
      <c r="U11" s="1022"/>
      <c r="V11" s="1028"/>
      <c r="W11" s="1028"/>
      <c r="X11" s="1028"/>
      <c r="Y11" s="1035"/>
      <c r="Z11" s="1037"/>
    </row>
    <row r="12" spans="1:26" ht="15">
      <c r="A12" s="110" t="s">
        <v>145</v>
      </c>
      <c r="B12" s="109"/>
      <c r="C12" s="108"/>
      <c r="D12" s="107"/>
      <c r="E12" s="106"/>
      <c r="F12" s="105"/>
      <c r="G12" s="106"/>
      <c r="H12" s="109"/>
      <c r="I12" s="108"/>
      <c r="J12" s="107"/>
      <c r="K12" s="106"/>
      <c r="L12" s="105"/>
      <c r="M12" s="106"/>
      <c r="N12" s="109"/>
      <c r="O12" s="108"/>
      <c r="P12" s="107"/>
      <c r="Q12" s="106"/>
      <c r="R12" s="105"/>
      <c r="S12" s="106"/>
      <c r="T12" s="316"/>
      <c r="U12" s="317"/>
      <c r="V12" s="318"/>
      <c r="W12" s="318"/>
      <c r="X12" s="318"/>
      <c r="Y12" s="319"/>
      <c r="Z12" s="1037"/>
    </row>
    <row r="13" spans="1:26" ht="15">
      <c r="A13" s="104" t="s">
        <v>144</v>
      </c>
      <c r="B13" s="103"/>
      <c r="C13" s="102"/>
      <c r="D13" s="101"/>
      <c r="E13" s="100"/>
      <c r="F13" s="99"/>
      <c r="G13" s="100"/>
      <c r="H13" s="103"/>
      <c r="I13" s="102"/>
      <c r="J13" s="101"/>
      <c r="K13" s="100"/>
      <c r="L13" s="99"/>
      <c r="M13" s="100"/>
      <c r="N13" s="103"/>
      <c r="O13" s="102"/>
      <c r="P13" s="101"/>
      <c r="Q13" s="100"/>
      <c r="R13" s="99"/>
      <c r="S13" s="100"/>
      <c r="T13" s="103"/>
      <c r="U13" s="140"/>
      <c r="V13" s="100"/>
      <c r="W13" s="100"/>
      <c r="X13" s="100"/>
      <c r="Y13" s="99"/>
      <c r="Z13" s="1037"/>
    </row>
    <row r="14" spans="1:26" ht="15">
      <c r="A14" s="104" t="s">
        <v>143</v>
      </c>
      <c r="B14" s="103"/>
      <c r="C14" s="102"/>
      <c r="D14" s="101"/>
      <c r="E14" s="100"/>
      <c r="F14" s="99"/>
      <c r="G14" s="100"/>
      <c r="H14" s="103"/>
      <c r="I14" s="102"/>
      <c r="J14" s="101"/>
      <c r="K14" s="100"/>
      <c r="L14" s="99"/>
      <c r="M14" s="100"/>
      <c r="N14" s="103"/>
      <c r="O14" s="102"/>
      <c r="P14" s="101"/>
      <c r="Q14" s="100"/>
      <c r="R14" s="99"/>
      <c r="S14" s="100"/>
      <c r="T14" s="103"/>
      <c r="U14" s="140"/>
      <c r="V14" s="100"/>
      <c r="W14" s="100"/>
      <c r="X14" s="100"/>
      <c r="Y14" s="99"/>
      <c r="Z14" s="1037"/>
    </row>
    <row r="15" spans="1:26" ht="15">
      <c r="A15" s="104" t="s">
        <v>142</v>
      </c>
      <c r="B15" s="103"/>
      <c r="C15" s="102"/>
      <c r="D15" s="101"/>
      <c r="E15" s="100"/>
      <c r="F15" s="99"/>
      <c r="G15" s="100"/>
      <c r="H15" s="103"/>
      <c r="I15" s="102"/>
      <c r="J15" s="101"/>
      <c r="K15" s="100"/>
      <c r="L15" s="99"/>
      <c r="M15" s="100"/>
      <c r="N15" s="103"/>
      <c r="O15" s="102"/>
      <c r="P15" s="101"/>
      <c r="Q15" s="100"/>
      <c r="R15" s="99"/>
      <c r="S15" s="100"/>
      <c r="T15" s="103"/>
      <c r="U15" s="140"/>
      <c r="V15" s="100"/>
      <c r="W15" s="100"/>
      <c r="X15" s="100"/>
      <c r="Y15" s="99"/>
      <c r="Z15" s="1037"/>
    </row>
    <row r="16" spans="1:26" ht="15">
      <c r="A16" s="104" t="s">
        <v>141</v>
      </c>
      <c r="B16" s="103"/>
      <c r="C16" s="102"/>
      <c r="D16" s="101"/>
      <c r="E16" s="100"/>
      <c r="F16" s="99"/>
      <c r="G16" s="100"/>
      <c r="H16" s="103"/>
      <c r="I16" s="102"/>
      <c r="J16" s="101"/>
      <c r="K16" s="100"/>
      <c r="L16" s="99"/>
      <c r="M16" s="100"/>
      <c r="N16" s="103"/>
      <c r="O16" s="102"/>
      <c r="P16" s="101"/>
      <c r="Q16" s="100"/>
      <c r="R16" s="99"/>
      <c r="S16" s="100"/>
      <c r="T16" s="103"/>
      <c r="U16" s="140"/>
      <c r="V16" s="100"/>
      <c r="W16" s="100"/>
      <c r="X16" s="100"/>
      <c r="Y16" s="99"/>
      <c r="Z16" s="1037"/>
    </row>
    <row r="17" spans="1:26" ht="15">
      <c r="A17" s="104" t="s">
        <v>140</v>
      </c>
      <c r="B17" s="103"/>
      <c r="C17" s="102"/>
      <c r="D17" s="101"/>
      <c r="E17" s="100"/>
      <c r="F17" s="99"/>
      <c r="G17" s="100"/>
      <c r="H17" s="103"/>
      <c r="I17" s="102"/>
      <c r="J17" s="101"/>
      <c r="K17" s="100"/>
      <c r="L17" s="99"/>
      <c r="M17" s="100"/>
      <c r="N17" s="103"/>
      <c r="O17" s="102"/>
      <c r="P17" s="101"/>
      <c r="Q17" s="100"/>
      <c r="R17" s="99"/>
      <c r="S17" s="100"/>
      <c r="T17" s="103"/>
      <c r="U17" s="140"/>
      <c r="V17" s="100"/>
      <c r="W17" s="100"/>
      <c r="X17" s="100"/>
      <c r="Y17" s="99"/>
      <c r="Z17" s="1037"/>
    </row>
    <row r="18" spans="1:26" ht="15">
      <c r="A18" s="104" t="s">
        <v>139</v>
      </c>
      <c r="B18" s="103"/>
      <c r="C18" s="102"/>
      <c r="D18" s="101"/>
      <c r="E18" s="100"/>
      <c r="F18" s="99"/>
      <c r="G18" s="100"/>
      <c r="H18" s="103"/>
      <c r="I18" s="102"/>
      <c r="J18" s="101"/>
      <c r="K18" s="100"/>
      <c r="L18" s="99"/>
      <c r="M18" s="100"/>
      <c r="N18" s="103"/>
      <c r="O18" s="102"/>
      <c r="P18" s="101"/>
      <c r="Q18" s="100"/>
      <c r="R18" s="99"/>
      <c r="S18" s="100"/>
      <c r="T18" s="103"/>
      <c r="U18" s="140"/>
      <c r="V18" s="100"/>
      <c r="W18" s="100"/>
      <c r="X18" s="100"/>
      <c r="Y18" s="99"/>
      <c r="Z18" s="1037"/>
    </row>
    <row r="19" spans="1:26" ht="15">
      <c r="A19" s="104" t="s">
        <v>138</v>
      </c>
      <c r="B19" s="103"/>
      <c r="C19" s="102"/>
      <c r="D19" s="101"/>
      <c r="E19" s="100"/>
      <c r="F19" s="99"/>
      <c r="G19" s="100"/>
      <c r="H19" s="103"/>
      <c r="I19" s="102"/>
      <c r="J19" s="101"/>
      <c r="K19" s="100"/>
      <c r="L19" s="99"/>
      <c r="M19" s="100"/>
      <c r="N19" s="103"/>
      <c r="O19" s="102"/>
      <c r="P19" s="101"/>
      <c r="Q19" s="100"/>
      <c r="R19" s="99"/>
      <c r="S19" s="100"/>
      <c r="T19" s="103"/>
      <c r="U19" s="140"/>
      <c r="V19" s="100"/>
      <c r="W19" s="100"/>
      <c r="X19" s="100"/>
      <c r="Y19" s="99"/>
      <c r="Z19" s="1037"/>
    </row>
    <row r="20" spans="1:26" ht="15">
      <c r="A20" s="104" t="s">
        <v>137</v>
      </c>
      <c r="B20" s="103"/>
      <c r="C20" s="102"/>
      <c r="D20" s="101"/>
      <c r="E20" s="100"/>
      <c r="F20" s="99"/>
      <c r="G20" s="100"/>
      <c r="H20" s="103"/>
      <c r="I20" s="102"/>
      <c r="J20" s="101"/>
      <c r="K20" s="100"/>
      <c r="L20" s="99"/>
      <c r="M20" s="100"/>
      <c r="N20" s="103"/>
      <c r="O20" s="102"/>
      <c r="P20" s="101"/>
      <c r="Q20" s="100"/>
      <c r="R20" s="99"/>
      <c r="S20" s="100"/>
      <c r="T20" s="103"/>
      <c r="U20" s="140"/>
      <c r="V20" s="100"/>
      <c r="W20" s="100"/>
      <c r="X20" s="100"/>
      <c r="Y20" s="99"/>
      <c r="Z20" s="1037"/>
    </row>
    <row r="21" spans="1:26" ht="15">
      <c r="A21" s="104" t="s">
        <v>136</v>
      </c>
      <c r="B21" s="103"/>
      <c r="C21" s="102"/>
      <c r="D21" s="101"/>
      <c r="E21" s="100"/>
      <c r="F21" s="99"/>
      <c r="G21" s="100"/>
      <c r="H21" s="103"/>
      <c r="I21" s="102"/>
      <c r="J21" s="101"/>
      <c r="K21" s="100"/>
      <c r="L21" s="99"/>
      <c r="M21" s="100"/>
      <c r="N21" s="103"/>
      <c r="O21" s="102"/>
      <c r="P21" s="101"/>
      <c r="Q21" s="100"/>
      <c r="R21" s="99"/>
      <c r="S21" s="100"/>
      <c r="T21" s="103"/>
      <c r="U21" s="140"/>
      <c r="V21" s="100"/>
      <c r="W21" s="100"/>
      <c r="X21" s="100"/>
      <c r="Y21" s="99"/>
      <c r="Z21" s="1037"/>
    </row>
    <row r="22" spans="1:26" ht="15">
      <c r="A22" s="104" t="s">
        <v>135</v>
      </c>
      <c r="B22" s="103"/>
      <c r="C22" s="102"/>
      <c r="D22" s="101"/>
      <c r="E22" s="100"/>
      <c r="F22" s="99"/>
      <c r="G22" s="100"/>
      <c r="H22" s="103"/>
      <c r="I22" s="102"/>
      <c r="J22" s="101"/>
      <c r="K22" s="100"/>
      <c r="L22" s="99"/>
      <c r="M22" s="100"/>
      <c r="N22" s="103"/>
      <c r="O22" s="102"/>
      <c r="P22" s="101"/>
      <c r="Q22" s="100"/>
      <c r="R22" s="99"/>
      <c r="S22" s="100"/>
      <c r="T22" s="103"/>
      <c r="U22" s="140"/>
      <c r="V22" s="100"/>
      <c r="W22" s="100"/>
      <c r="X22" s="100"/>
      <c r="Y22" s="99"/>
      <c r="Z22" s="1037"/>
    </row>
    <row r="23" spans="1:26" ht="15">
      <c r="A23" s="104" t="s">
        <v>134</v>
      </c>
      <c r="B23" s="103"/>
      <c r="C23" s="102"/>
      <c r="D23" s="101"/>
      <c r="E23" s="100"/>
      <c r="F23" s="99"/>
      <c r="G23" s="100"/>
      <c r="H23" s="103"/>
      <c r="I23" s="102"/>
      <c r="J23" s="101"/>
      <c r="K23" s="100"/>
      <c r="L23" s="99"/>
      <c r="M23" s="100"/>
      <c r="N23" s="103"/>
      <c r="O23" s="102"/>
      <c r="P23" s="101"/>
      <c r="Q23" s="100"/>
      <c r="R23" s="99"/>
      <c r="S23" s="100"/>
      <c r="T23" s="103"/>
      <c r="U23" s="140"/>
      <c r="V23" s="100"/>
      <c r="W23" s="100"/>
      <c r="X23" s="100"/>
      <c r="Y23" s="99"/>
      <c r="Z23" s="1037"/>
    </row>
    <row r="24" spans="1:26" ht="15">
      <c r="A24" s="104" t="s">
        <v>133</v>
      </c>
      <c r="B24" s="103"/>
      <c r="C24" s="102"/>
      <c r="D24" s="101"/>
      <c r="E24" s="100"/>
      <c r="F24" s="99"/>
      <c r="G24" s="100"/>
      <c r="H24" s="103"/>
      <c r="I24" s="102"/>
      <c r="J24" s="101"/>
      <c r="K24" s="100"/>
      <c r="L24" s="99"/>
      <c r="M24" s="100"/>
      <c r="N24" s="103"/>
      <c r="O24" s="102"/>
      <c r="P24" s="101"/>
      <c r="Q24" s="100"/>
      <c r="R24" s="99"/>
      <c r="S24" s="100"/>
      <c r="T24" s="103"/>
      <c r="U24" s="140"/>
      <c r="V24" s="100"/>
      <c r="W24" s="100"/>
      <c r="X24" s="100"/>
      <c r="Y24" s="99"/>
      <c r="Z24" s="1037"/>
    </row>
    <row r="25" spans="1:26" ht="15">
      <c r="A25" s="104" t="s">
        <v>132</v>
      </c>
      <c r="B25" s="103"/>
      <c r="C25" s="102"/>
      <c r="D25" s="101"/>
      <c r="E25" s="100"/>
      <c r="F25" s="99"/>
      <c r="G25" s="100"/>
      <c r="H25" s="103"/>
      <c r="I25" s="102"/>
      <c r="J25" s="101"/>
      <c r="K25" s="100"/>
      <c r="L25" s="99"/>
      <c r="M25" s="100"/>
      <c r="N25" s="103"/>
      <c r="O25" s="102"/>
      <c r="P25" s="101"/>
      <c r="Q25" s="100"/>
      <c r="R25" s="99"/>
      <c r="S25" s="100"/>
      <c r="T25" s="103"/>
      <c r="U25" s="140"/>
      <c r="V25" s="100"/>
      <c r="W25" s="100"/>
      <c r="X25" s="100"/>
      <c r="Y25" s="99"/>
      <c r="Z25" s="1037"/>
    </row>
    <row r="26" spans="1:26" ht="15">
      <c r="A26" s="104" t="s">
        <v>131</v>
      </c>
      <c r="B26" s="103"/>
      <c r="C26" s="102"/>
      <c r="D26" s="101"/>
      <c r="E26" s="100"/>
      <c r="F26" s="99"/>
      <c r="G26" s="100"/>
      <c r="H26" s="103"/>
      <c r="I26" s="102"/>
      <c r="J26" s="101"/>
      <c r="K26" s="100"/>
      <c r="L26" s="99"/>
      <c r="M26" s="100"/>
      <c r="N26" s="103"/>
      <c r="O26" s="102"/>
      <c r="P26" s="101"/>
      <c r="Q26" s="100"/>
      <c r="R26" s="99"/>
      <c r="S26" s="100"/>
      <c r="T26" s="103"/>
      <c r="U26" s="140"/>
      <c r="V26" s="100"/>
      <c r="W26" s="100"/>
      <c r="X26" s="100"/>
      <c r="Y26" s="99"/>
      <c r="Z26" s="1037"/>
    </row>
    <row r="27" spans="1:26" ht="15">
      <c r="A27" s="104" t="s">
        <v>130</v>
      </c>
      <c r="B27" s="103"/>
      <c r="C27" s="102"/>
      <c r="D27" s="101"/>
      <c r="E27" s="100"/>
      <c r="F27" s="99"/>
      <c r="G27" s="100"/>
      <c r="H27" s="103"/>
      <c r="I27" s="102"/>
      <c r="J27" s="101"/>
      <c r="K27" s="100"/>
      <c r="L27" s="99"/>
      <c r="M27" s="100"/>
      <c r="N27" s="103"/>
      <c r="O27" s="102"/>
      <c r="P27" s="101"/>
      <c r="Q27" s="100"/>
      <c r="R27" s="99"/>
      <c r="S27" s="100"/>
      <c r="T27" s="103"/>
      <c r="U27" s="140"/>
      <c r="V27" s="100"/>
      <c r="W27" s="100"/>
      <c r="X27" s="100"/>
      <c r="Y27" s="99"/>
      <c r="Z27" s="1037"/>
    </row>
    <row r="28" spans="1:26" ht="15.75" thickBot="1">
      <c r="A28" s="98" t="s">
        <v>129</v>
      </c>
      <c r="B28" s="97"/>
      <c r="C28" s="96"/>
      <c r="D28" s="95"/>
      <c r="E28" s="94"/>
      <c r="F28" s="93"/>
      <c r="G28" s="94"/>
      <c r="H28" s="97"/>
      <c r="I28" s="96"/>
      <c r="J28" s="95"/>
      <c r="K28" s="94"/>
      <c r="L28" s="93"/>
      <c r="M28" s="94"/>
      <c r="N28" s="97"/>
      <c r="O28" s="96"/>
      <c r="P28" s="95"/>
      <c r="Q28" s="94"/>
      <c r="R28" s="93"/>
      <c r="S28" s="94"/>
      <c r="T28" s="97"/>
      <c r="U28" s="313"/>
      <c r="V28" s="94"/>
      <c r="W28" s="94"/>
      <c r="X28" s="94"/>
      <c r="Y28" s="315"/>
      <c r="Z28" s="1038"/>
    </row>
    <row r="29" spans="1:26" ht="15" customHeight="1">
      <c r="A29" s="993" t="s">
        <v>1021</v>
      </c>
      <c r="B29" s="996" t="s">
        <v>113</v>
      </c>
      <c r="C29" s="1029"/>
      <c r="D29" s="1029"/>
      <c r="E29" s="1029"/>
      <c r="F29" s="1029"/>
      <c r="G29" s="997"/>
      <c r="H29" s="996" t="s">
        <v>112</v>
      </c>
      <c r="I29" s="1029"/>
      <c r="J29" s="1029"/>
      <c r="K29" s="1029"/>
      <c r="L29" s="1029"/>
      <c r="M29" s="997"/>
      <c r="N29" s="996" t="s">
        <v>111</v>
      </c>
      <c r="O29" s="1029"/>
      <c r="P29" s="1029"/>
      <c r="Q29" s="1029"/>
      <c r="R29" s="1029"/>
      <c r="S29" s="1029"/>
      <c r="T29" s="1048" t="s">
        <v>110</v>
      </c>
      <c r="U29" s="1049"/>
      <c r="V29" s="1049"/>
      <c r="W29" s="1049"/>
      <c r="X29" s="1049"/>
      <c r="Y29" s="1050"/>
      <c r="Z29" s="1036" t="s">
        <v>81</v>
      </c>
    </row>
    <row r="30" spans="1:26" ht="15.75" thickBot="1">
      <c r="A30" s="994"/>
      <c r="B30" s="1019" t="s">
        <v>109</v>
      </c>
      <c r="C30" s="1046"/>
      <c r="D30" s="1046"/>
      <c r="E30" s="1046"/>
      <c r="F30" s="1046"/>
      <c r="G30" s="1020"/>
      <c r="H30" s="1019" t="s">
        <v>109</v>
      </c>
      <c r="I30" s="1046"/>
      <c r="J30" s="1046"/>
      <c r="K30" s="1046"/>
      <c r="L30" s="1046"/>
      <c r="M30" s="1020"/>
      <c r="N30" s="1019" t="s">
        <v>109</v>
      </c>
      <c r="O30" s="1046"/>
      <c r="P30" s="1046"/>
      <c r="Q30" s="1046"/>
      <c r="R30" s="1046"/>
      <c r="S30" s="1046"/>
      <c r="T30" s="1051" t="s">
        <v>109</v>
      </c>
      <c r="U30" s="1052"/>
      <c r="V30" s="1052"/>
      <c r="W30" s="1052"/>
      <c r="X30" s="1052"/>
      <c r="Y30" s="1053"/>
      <c r="Z30" s="1037"/>
    </row>
    <row r="31" spans="1:26" ht="30" customHeight="1">
      <c r="A31" s="994"/>
      <c r="B31" s="1021" t="s">
        <v>127</v>
      </c>
      <c r="C31" s="1023" t="s">
        <v>126</v>
      </c>
      <c r="D31" s="1025" t="s">
        <v>125</v>
      </c>
      <c r="E31" s="1027" t="s">
        <v>124</v>
      </c>
      <c r="F31" s="1034" t="s">
        <v>1017</v>
      </c>
      <c r="G31" s="1044" t="s">
        <v>1025</v>
      </c>
      <c r="H31" s="1021" t="s">
        <v>127</v>
      </c>
      <c r="I31" s="1023" t="s">
        <v>126</v>
      </c>
      <c r="J31" s="1025" t="s">
        <v>125</v>
      </c>
      <c r="K31" s="1027" t="s">
        <v>124</v>
      </c>
      <c r="L31" s="1034" t="s">
        <v>1017</v>
      </c>
      <c r="M31" s="1044" t="s">
        <v>1025</v>
      </c>
      <c r="N31" s="1021" t="s">
        <v>127</v>
      </c>
      <c r="O31" s="1023" t="s">
        <v>126</v>
      </c>
      <c r="P31" s="1025" t="s">
        <v>125</v>
      </c>
      <c r="Q31" s="1027" t="s">
        <v>124</v>
      </c>
      <c r="R31" s="1034" t="s">
        <v>1017</v>
      </c>
      <c r="S31" s="1044" t="s">
        <v>1025</v>
      </c>
      <c r="T31" s="1040" t="s">
        <v>127</v>
      </c>
      <c r="U31" s="1021" t="s">
        <v>126</v>
      </c>
      <c r="V31" s="1027" t="s">
        <v>125</v>
      </c>
      <c r="W31" s="1027" t="s">
        <v>124</v>
      </c>
      <c r="X31" s="1027" t="s">
        <v>1017</v>
      </c>
      <c r="Y31" s="1034" t="s">
        <v>1025</v>
      </c>
      <c r="Z31" s="1037"/>
    </row>
    <row r="32" spans="1:26" ht="30" customHeight="1" thickBot="1">
      <c r="A32" s="995"/>
      <c r="B32" s="1022"/>
      <c r="C32" s="1024"/>
      <c r="D32" s="1026"/>
      <c r="E32" s="1028"/>
      <c r="F32" s="1035"/>
      <c r="G32" s="1045"/>
      <c r="H32" s="1022"/>
      <c r="I32" s="1024"/>
      <c r="J32" s="1026"/>
      <c r="K32" s="1028"/>
      <c r="L32" s="1035"/>
      <c r="M32" s="1045"/>
      <c r="N32" s="1022"/>
      <c r="O32" s="1024"/>
      <c r="P32" s="1026"/>
      <c r="Q32" s="1028"/>
      <c r="R32" s="1035"/>
      <c r="S32" s="1045"/>
      <c r="T32" s="1041"/>
      <c r="U32" s="1022"/>
      <c r="V32" s="1028"/>
      <c r="W32" s="1028"/>
      <c r="X32" s="1028"/>
      <c r="Y32" s="1035"/>
      <c r="Z32" s="1037"/>
    </row>
    <row r="33" spans="1:26" ht="15.75" thickBot="1">
      <c r="A33" s="104" t="s">
        <v>123</v>
      </c>
      <c r="B33" s="316"/>
      <c r="C33" s="329"/>
      <c r="D33" s="330"/>
      <c r="E33" s="318"/>
      <c r="F33" s="319"/>
      <c r="G33" s="318"/>
      <c r="H33" s="316"/>
      <c r="I33" s="329"/>
      <c r="J33" s="330"/>
      <c r="K33" s="318"/>
      <c r="L33" s="319"/>
      <c r="M33" s="318"/>
      <c r="N33" s="316"/>
      <c r="O33" s="329"/>
      <c r="P33" s="330"/>
      <c r="Q33" s="318"/>
      <c r="R33" s="319"/>
      <c r="S33" s="318"/>
      <c r="T33" s="316"/>
      <c r="U33" s="317"/>
      <c r="V33" s="318"/>
      <c r="W33" s="318"/>
      <c r="X33" s="318"/>
      <c r="Y33" s="328"/>
      <c r="Z33" s="1037"/>
    </row>
    <row r="34" spans="1:26" ht="15.75" thickBot="1">
      <c r="A34" s="98" t="s">
        <v>122</v>
      </c>
      <c r="B34" s="97"/>
      <c r="C34" s="96"/>
      <c r="D34" s="95"/>
      <c r="E34" s="94"/>
      <c r="F34" s="93"/>
      <c r="G34" s="94"/>
      <c r="H34" s="97"/>
      <c r="I34" s="96"/>
      <c r="J34" s="95"/>
      <c r="K34" s="94"/>
      <c r="L34" s="93"/>
      <c r="M34" s="94"/>
      <c r="N34" s="97"/>
      <c r="O34" s="96"/>
      <c r="P34" s="95"/>
      <c r="Q34" s="94"/>
      <c r="R34" s="93"/>
      <c r="S34" s="94"/>
      <c r="T34" s="67"/>
      <c r="U34" s="313"/>
      <c r="V34" s="94"/>
      <c r="W34" s="94"/>
      <c r="X34" s="94"/>
      <c r="Y34" s="328"/>
      <c r="Z34" s="1038"/>
    </row>
    <row r="41" spans="2:8" ht="15">
      <c r="B41" s="1"/>
      <c r="C41" s="1"/>
      <c r="D41" s="1"/>
      <c r="E41" s="1"/>
      <c r="F41" s="1"/>
      <c r="G41" s="1"/>
      <c r="H41" s="1"/>
    </row>
    <row r="42" spans="2:8" ht="15">
      <c r="B42" s="474"/>
      <c r="C42" s="474"/>
      <c r="D42" s="475"/>
      <c r="E42" s="475"/>
      <c r="F42" s="475"/>
      <c r="G42" s="475"/>
      <c r="H42" s="1"/>
    </row>
    <row r="43" spans="2:8" ht="15">
      <c r="B43" s="474"/>
      <c r="C43" s="474"/>
      <c r="D43" s="475"/>
      <c r="E43" s="475"/>
      <c r="F43" s="475"/>
      <c r="G43" s="475"/>
      <c r="H43" s="1"/>
    </row>
    <row r="44" spans="2:8" ht="15">
      <c r="B44" s="1"/>
      <c r="C44" s="1"/>
      <c r="D44" s="1"/>
      <c r="E44" s="1"/>
      <c r="F44" s="1"/>
      <c r="G44" s="1"/>
      <c r="H44" s="1"/>
    </row>
    <row r="45" spans="2:8" ht="1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F35"/>
  <sheetViews>
    <sheetView zoomScale="90" zoomScaleNormal="90" workbookViewId="0" topLeftCell="A1">
      <selection activeCell="A9" sqref="A9:E9"/>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s>
  <sheetData>
    <row r="1" spans="1:6" ht="15">
      <c r="A1" s="59" t="s">
        <v>3126</v>
      </c>
      <c r="B1" s="332"/>
      <c r="C1" s="1302" t="s">
        <v>1027</v>
      </c>
      <c r="D1" s="1302"/>
      <c r="E1" s="1302"/>
      <c r="F1" s="139"/>
    </row>
    <row r="2" spans="1:6" ht="36" customHeight="1">
      <c r="A2" s="331" t="s">
        <v>962</v>
      </c>
      <c r="B2" s="332"/>
      <c r="C2" s="1302"/>
      <c r="D2" s="1302"/>
      <c r="E2" s="1302"/>
      <c r="F2" s="139"/>
    </row>
    <row r="3" spans="1:5" ht="15.75" thickBot="1">
      <c r="A3" s="992"/>
      <c r="B3" s="992"/>
      <c r="C3" s="992"/>
      <c r="D3" s="992"/>
      <c r="E3" s="992"/>
    </row>
    <row r="4" spans="1:5" ht="15">
      <c r="A4" s="742" t="s">
        <v>962</v>
      </c>
      <c r="B4" s="743"/>
      <c r="C4" s="743"/>
      <c r="D4" s="912"/>
      <c r="E4" s="892" t="s">
        <v>3174</v>
      </c>
    </row>
    <row r="5" spans="1:5" ht="24.95" customHeight="1" thickBot="1">
      <c r="A5" s="890"/>
      <c r="B5" s="891"/>
      <c r="C5" s="891"/>
      <c r="D5" s="913"/>
      <c r="E5" s="893"/>
    </row>
    <row r="6" spans="1:5" ht="15" customHeight="1" thickBot="1">
      <c r="A6" s="872" t="str">
        <f>Obsah!A48</f>
        <v>Informace platné k datu</v>
      </c>
      <c r="B6" s="1112"/>
      <c r="C6" s="1112"/>
      <c r="D6" s="174" t="str">
        <f>Obsah!C48</f>
        <v>(31/12/2015)</v>
      </c>
      <c r="E6" s="173"/>
    </row>
    <row r="7" spans="1:6" ht="15">
      <c r="A7" s="1310" t="s">
        <v>3204</v>
      </c>
      <c r="B7" s="1311"/>
      <c r="C7" s="1311"/>
      <c r="D7" s="1312"/>
      <c r="E7" s="1168" t="s">
        <v>53</v>
      </c>
      <c r="F7" s="123"/>
    </row>
    <row r="8" spans="1:5" ht="15.75" thickBot="1">
      <c r="A8" s="1313"/>
      <c r="B8" s="1314"/>
      <c r="C8" s="1314"/>
      <c r="D8" s="1315"/>
      <c r="E8" s="1170"/>
    </row>
    <row r="9" spans="1:5" ht="60" customHeight="1">
      <c r="A9" s="1316" t="s">
        <v>929</v>
      </c>
      <c r="B9" s="1317"/>
      <c r="C9" s="1317"/>
      <c r="D9" s="1317"/>
      <c r="E9" s="1318"/>
    </row>
    <row r="10" spans="1:5" ht="30" customHeight="1">
      <c r="A10" s="1303" t="s">
        <v>928</v>
      </c>
      <c r="B10" s="1304"/>
      <c r="C10" s="1304"/>
      <c r="D10" s="1304"/>
      <c r="E10" s="1305"/>
    </row>
    <row r="11" spans="1:5" ht="99.95" customHeight="1">
      <c r="A11" s="1303" t="s">
        <v>3205</v>
      </c>
      <c r="B11" s="1304"/>
      <c r="C11" s="1304"/>
      <c r="D11" s="1304"/>
      <c r="E11" s="1305"/>
    </row>
    <row r="12" spans="1:5" ht="45" customHeight="1">
      <c r="A12" s="1303" t="s">
        <v>927</v>
      </c>
      <c r="B12" s="1304"/>
      <c r="C12" s="1304"/>
      <c r="D12" s="1304"/>
      <c r="E12" s="1305"/>
    </row>
    <row r="13" spans="1:5" ht="30" customHeight="1">
      <c r="A13" s="1303" t="s">
        <v>926</v>
      </c>
      <c r="B13" s="1304"/>
      <c r="C13" s="1304"/>
      <c r="D13" s="1304"/>
      <c r="E13" s="1305"/>
    </row>
    <row r="14" spans="1:5" ht="60" customHeight="1">
      <c r="A14" s="1303" t="s">
        <v>3190</v>
      </c>
      <c r="B14" s="1304"/>
      <c r="C14" s="1304"/>
      <c r="D14" s="1304"/>
      <c r="E14" s="1305"/>
    </row>
    <row r="15" spans="1:5" ht="30" customHeight="1">
      <c r="A15" s="1303" t="s">
        <v>3192</v>
      </c>
      <c r="B15" s="1304"/>
      <c r="C15" s="1304"/>
      <c r="D15" s="1304"/>
      <c r="E15" s="1305"/>
    </row>
    <row r="16" spans="1:5" ht="15" customHeight="1" thickBot="1">
      <c r="A16" s="1306" t="s">
        <v>925</v>
      </c>
      <c r="B16" s="1307"/>
      <c r="C16" s="1307"/>
      <c r="D16" s="1307"/>
      <c r="E16" s="1308"/>
    </row>
    <row r="17" spans="1:5" ht="15">
      <c r="A17" s="261"/>
      <c r="B17" s="261"/>
      <c r="C17" s="261"/>
      <c r="D17" s="261"/>
      <c r="E17" s="261"/>
    </row>
    <row r="18" spans="1:5" ht="15">
      <c r="A18" s="261"/>
      <c r="B18" s="261"/>
      <c r="C18" s="261"/>
      <c r="D18" s="261"/>
      <c r="E18" s="261"/>
    </row>
    <row r="19" spans="1:5" ht="15">
      <c r="A19" s="261"/>
      <c r="B19" s="261"/>
      <c r="C19" s="261"/>
      <c r="D19" s="261"/>
      <c r="E19" s="261"/>
    </row>
    <row r="20" spans="1:5" ht="15">
      <c r="A20" s="261"/>
      <c r="B20" s="261"/>
      <c r="C20" s="261"/>
      <c r="D20" s="261"/>
      <c r="E20" s="261"/>
    </row>
    <row r="21" spans="1:5" ht="15">
      <c r="A21" s="261"/>
      <c r="B21" s="261"/>
      <c r="C21" s="261"/>
      <c r="D21" s="261"/>
      <c r="E21" s="261"/>
    </row>
    <row r="22" spans="1:5" ht="15">
      <c r="A22" s="261"/>
      <c r="B22" s="261"/>
      <c r="C22" s="261"/>
      <c r="D22" s="261"/>
      <c r="E22" s="261"/>
    </row>
    <row r="23" spans="1:5" ht="15">
      <c r="A23" s="261"/>
      <c r="B23" s="261"/>
      <c r="C23" s="261"/>
      <c r="D23" s="261"/>
      <c r="E23" s="261"/>
    </row>
    <row r="24" spans="1:5" ht="15">
      <c r="A24" s="261"/>
      <c r="B24" s="261"/>
      <c r="C24" s="261"/>
      <c r="D24" s="261"/>
      <c r="E24" s="261"/>
    </row>
    <row r="25" spans="1:5" ht="15">
      <c r="A25" s="1309"/>
      <c r="B25" s="1309"/>
      <c r="C25" s="1309"/>
      <c r="D25" s="1309"/>
      <c r="E25" s="260"/>
    </row>
    <row r="26" spans="1:5" ht="15">
      <c r="A26" s="260"/>
      <c r="B26" s="260"/>
      <c r="C26" s="260"/>
      <c r="D26" s="260"/>
      <c r="E26" s="260"/>
    </row>
    <row r="27" spans="1:5" ht="15">
      <c r="A27" s="260"/>
      <c r="B27" s="260"/>
      <c r="C27" s="260"/>
      <c r="D27" s="260"/>
      <c r="E27" s="260"/>
    </row>
    <row r="28" spans="1:5" ht="15">
      <c r="A28" s="259"/>
      <c r="B28" s="259"/>
      <c r="C28" s="259"/>
      <c r="D28" s="259"/>
      <c r="E28" s="259"/>
    </row>
    <row r="29" spans="1:5" ht="15">
      <c r="A29" s="259"/>
      <c r="B29" s="259"/>
      <c r="C29" s="259"/>
      <c r="D29" s="259"/>
      <c r="E29" s="259"/>
    </row>
    <row r="30" spans="1:5" ht="15">
      <c r="A30" s="259"/>
      <c r="B30" s="259"/>
      <c r="C30" s="259"/>
      <c r="D30" s="259"/>
      <c r="E30" s="259"/>
    </row>
    <row r="31" spans="1:5" ht="15">
      <c r="A31" s="259"/>
      <c r="B31" s="259"/>
      <c r="C31" s="259"/>
      <c r="D31" s="259"/>
      <c r="E31" s="259"/>
    </row>
    <row r="32" spans="1:5" ht="15">
      <c r="A32" s="259"/>
      <c r="B32" s="259"/>
      <c r="C32" s="259"/>
      <c r="D32" s="259"/>
      <c r="E32" s="259"/>
    </row>
    <row r="33" spans="1:5" ht="15">
      <c r="A33" s="259"/>
      <c r="B33" s="259"/>
      <c r="C33" s="259"/>
      <c r="D33" s="259"/>
      <c r="E33" s="259"/>
    </row>
    <row r="34" spans="1:5" ht="15">
      <c r="A34" s="259"/>
      <c r="B34" s="259"/>
      <c r="C34" s="259"/>
      <c r="D34" s="259"/>
      <c r="E34" s="259"/>
    </row>
    <row r="35" spans="1:5" ht="15">
      <c r="A35" s="259"/>
      <c r="B35" s="259"/>
      <c r="C35" s="259"/>
      <c r="D35" s="259"/>
      <c r="E35" s="259"/>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00102615356"/>
  </sheetPr>
  <dimension ref="A1:E119"/>
  <sheetViews>
    <sheetView workbookViewId="0" topLeftCell="A1">
      <selection activeCell="H24" sqref="H24"/>
    </sheetView>
  </sheetViews>
  <sheetFormatPr defaultColWidth="9.140625" defaultRowHeight="15"/>
  <cols>
    <col min="1" max="1" width="45.7109375" style="0" customWidth="1"/>
    <col min="2" max="2" width="50.421875" style="0" customWidth="1"/>
    <col min="3" max="3" width="45.7109375" style="569" customWidth="1"/>
    <col min="4" max="4" width="20.7109375" style="0" customWidth="1"/>
  </cols>
  <sheetData>
    <row r="1" spans="1:4" ht="15">
      <c r="A1" s="59" t="s">
        <v>3125</v>
      </c>
      <c r="B1" s="59"/>
      <c r="C1" s="558"/>
      <c r="D1" s="17"/>
    </row>
    <row r="2" spans="1:4" ht="15">
      <c r="A2" s="59" t="s">
        <v>962</v>
      </c>
      <c r="B2" s="59"/>
      <c r="C2" s="558"/>
      <c r="D2" s="17"/>
    </row>
    <row r="3" spans="1:4" ht="15">
      <c r="A3" s="717"/>
      <c r="B3" s="717"/>
      <c r="C3" s="717"/>
      <c r="D3" s="717"/>
    </row>
    <row r="4" spans="1:4" ht="15">
      <c r="A4" s="1321" t="s">
        <v>962</v>
      </c>
      <c r="B4" s="1322"/>
      <c r="C4" s="1323"/>
      <c r="D4" s="1325" t="s">
        <v>3174</v>
      </c>
    </row>
    <row r="5" spans="1:4" ht="15.75" thickBot="1">
      <c r="A5" s="1324"/>
      <c r="B5" s="891"/>
      <c r="C5" s="913"/>
      <c r="D5" s="1326"/>
    </row>
    <row r="6" spans="1:4" ht="15.75" thickBot="1">
      <c r="A6" s="872" t="str">
        <f>Obsah!A48</f>
        <v>Informace platné k datu</v>
      </c>
      <c r="B6" s="1112"/>
      <c r="C6" s="559" t="str">
        <f>Obsah!C48</f>
        <v>(31/12/2015)</v>
      </c>
      <c r="D6" s="173"/>
    </row>
    <row r="7" spans="1:4" ht="15">
      <c r="A7" s="1310" t="s">
        <v>3103</v>
      </c>
      <c r="B7" s="1311"/>
      <c r="C7" s="1312"/>
      <c r="D7" s="1168" t="s">
        <v>48</v>
      </c>
    </row>
    <row r="8" spans="1:4" ht="15.75" thickBot="1">
      <c r="A8" s="1327"/>
      <c r="B8" s="1328"/>
      <c r="C8" s="1329"/>
      <c r="D8" s="1170"/>
    </row>
    <row r="9" spans="1:4" ht="15">
      <c r="A9" s="1274" t="s">
        <v>3146</v>
      </c>
      <c r="B9" s="241" t="s">
        <v>937</v>
      </c>
      <c r="C9" s="560"/>
      <c r="D9" s="1277" t="s">
        <v>3099</v>
      </c>
    </row>
    <row r="10" spans="1:4" ht="15">
      <c r="A10" s="1275"/>
      <c r="B10" s="240" t="s">
        <v>958</v>
      </c>
      <c r="C10" s="561"/>
      <c r="D10" s="1278"/>
    </row>
    <row r="11" spans="1:4" ht="15">
      <c r="A11" s="1275"/>
      <c r="B11" s="240" t="s">
        <v>957</v>
      </c>
      <c r="C11" s="561"/>
      <c r="D11" s="1278"/>
    </row>
    <row r="12" spans="1:4" ht="15">
      <c r="A12" s="1275"/>
      <c r="B12" s="240" t="s">
        <v>956</v>
      </c>
      <c r="C12" s="561"/>
      <c r="D12" s="1278"/>
    </row>
    <row r="13" spans="1:4" ht="15">
      <c r="A13" s="1275"/>
      <c r="B13" s="240" t="s">
        <v>955</v>
      </c>
      <c r="C13" s="561"/>
      <c r="D13" s="1278"/>
    </row>
    <row r="14" spans="1:4" ht="15">
      <c r="A14" s="1275"/>
      <c r="B14" s="240" t="s">
        <v>936</v>
      </c>
      <c r="C14" s="561">
        <v>81131</v>
      </c>
      <c r="D14" s="1278"/>
    </row>
    <row r="15" spans="1:4" ht="15">
      <c r="A15" s="1275"/>
      <c r="B15" s="240" t="s">
        <v>935</v>
      </c>
      <c r="C15" s="561">
        <v>4426</v>
      </c>
      <c r="D15" s="1278"/>
    </row>
    <row r="16" spans="1:4" ht="15">
      <c r="A16" s="1275"/>
      <c r="B16" s="240" t="s">
        <v>934</v>
      </c>
      <c r="C16" s="561">
        <v>15400</v>
      </c>
      <c r="D16" s="1278"/>
    </row>
    <row r="17" spans="1:4" ht="15">
      <c r="A17" s="1275"/>
      <c r="B17" s="240" t="s">
        <v>954</v>
      </c>
      <c r="C17" s="561"/>
      <c r="D17" s="1278"/>
    </row>
    <row r="18" spans="1:4" ht="15">
      <c r="A18" s="1275"/>
      <c r="B18" s="240" t="s">
        <v>953</v>
      </c>
      <c r="C18" s="561"/>
      <c r="D18" s="1278"/>
    </row>
    <row r="19" spans="1:4" ht="15">
      <c r="A19" s="1275"/>
      <c r="B19" s="240" t="s">
        <v>952</v>
      </c>
      <c r="C19" s="561"/>
      <c r="D19" s="1278"/>
    </row>
    <row r="20" spans="1:4" ht="15">
      <c r="A20" s="1275"/>
      <c r="B20" s="240" t="s">
        <v>951</v>
      </c>
      <c r="C20" s="561"/>
      <c r="D20" s="1278"/>
    </row>
    <row r="21" spans="1:4" ht="15">
      <c r="A21" s="1275"/>
      <c r="B21" s="240" t="s">
        <v>932</v>
      </c>
      <c r="C21" s="561"/>
      <c r="D21" s="1278"/>
    </row>
    <row r="22" spans="1:4" ht="25.5">
      <c r="A22" s="1275"/>
      <c r="B22" s="240" t="s">
        <v>950</v>
      </c>
      <c r="C22" s="561"/>
      <c r="D22" s="1278"/>
    </row>
    <row r="23" spans="1:4" ht="25.5">
      <c r="A23" s="1275"/>
      <c r="B23" s="240" t="s">
        <v>949</v>
      </c>
      <c r="C23" s="561"/>
      <c r="D23" s="1278"/>
    </row>
    <row r="24" spans="1:4" ht="15">
      <c r="A24" s="1275"/>
      <c r="B24" s="240" t="s">
        <v>933</v>
      </c>
      <c r="C24" s="561">
        <v>121</v>
      </c>
      <c r="D24" s="1278"/>
    </row>
    <row r="25" spans="1:4" ht="15.75" thickBot="1">
      <c r="A25" s="1280"/>
      <c r="B25" s="239" t="s">
        <v>948</v>
      </c>
      <c r="C25" s="562">
        <v>1690</v>
      </c>
      <c r="D25" s="1278"/>
    </row>
    <row r="26" spans="1:4" ht="15">
      <c r="A26" s="1274" t="s">
        <v>3145</v>
      </c>
      <c r="B26" s="241" t="s">
        <v>947</v>
      </c>
      <c r="C26" s="560">
        <v>929</v>
      </c>
      <c r="D26" s="1277" t="s">
        <v>3100</v>
      </c>
    </row>
    <row r="27" spans="1:4" ht="38.25">
      <c r="A27" s="1275"/>
      <c r="B27" s="240" t="s">
        <v>946</v>
      </c>
      <c r="C27" s="561"/>
      <c r="D27" s="1278"/>
    </row>
    <row r="28" spans="1:4" ht="15">
      <c r="A28" s="1275"/>
      <c r="B28" s="240" t="s">
        <v>3254</v>
      </c>
      <c r="C28" s="561">
        <v>3028</v>
      </c>
      <c r="D28" s="1278"/>
    </row>
    <row r="29" spans="1:4" ht="15">
      <c r="A29" s="1275"/>
      <c r="B29" s="240" t="s">
        <v>944</v>
      </c>
      <c r="C29" s="561">
        <v>1967</v>
      </c>
      <c r="D29" s="1278"/>
    </row>
    <row r="30" spans="1:4" ht="15.75" thickBot="1">
      <c r="A30" s="1280"/>
      <c r="B30" s="239" t="s">
        <v>943</v>
      </c>
      <c r="C30" s="562"/>
      <c r="D30" s="1278"/>
    </row>
    <row r="31" spans="1:5" ht="30" customHeight="1">
      <c r="A31" s="1274" t="s">
        <v>942</v>
      </c>
      <c r="B31" s="241" t="s">
        <v>941</v>
      </c>
      <c r="C31" s="560">
        <v>32060</v>
      </c>
      <c r="D31" s="1331" t="s">
        <v>3101</v>
      </c>
      <c r="E31" s="7"/>
    </row>
    <row r="32" spans="1:5" ht="25.5">
      <c r="A32" s="1275"/>
      <c r="B32" s="240" t="s">
        <v>940</v>
      </c>
      <c r="C32" s="563"/>
      <c r="D32" s="1332"/>
      <c r="E32" s="7"/>
    </row>
    <row r="33" spans="1:5" ht="26.25" thickBot="1">
      <c r="A33" s="1276"/>
      <c r="B33" s="472" t="s">
        <v>939</v>
      </c>
      <c r="C33" s="564"/>
      <c r="D33" s="1333"/>
      <c r="E33" s="7"/>
    </row>
    <row r="34" spans="1:5" ht="15" customHeight="1">
      <c r="A34" s="1330" t="s">
        <v>3148</v>
      </c>
      <c r="B34" s="470" t="s">
        <v>937</v>
      </c>
      <c r="C34" s="565"/>
      <c r="D34" s="1278" t="s">
        <v>3102</v>
      </c>
      <c r="E34" s="7"/>
    </row>
    <row r="35" spans="1:4" ht="15">
      <c r="A35" s="813"/>
      <c r="B35" s="235" t="s">
        <v>936</v>
      </c>
      <c r="C35" s="561"/>
      <c r="D35" s="1278"/>
    </row>
    <row r="36" spans="1:4" ht="15">
      <c r="A36" s="813"/>
      <c r="B36" s="235" t="s">
        <v>935</v>
      </c>
      <c r="C36" s="561"/>
      <c r="D36" s="1278"/>
    </row>
    <row r="37" spans="1:4" ht="15">
      <c r="A37" s="813"/>
      <c r="B37" s="235" t="s">
        <v>934</v>
      </c>
      <c r="C37" s="561"/>
      <c r="D37" s="1278"/>
    </row>
    <row r="38" spans="1:4" ht="15">
      <c r="A38" s="813"/>
      <c r="B38" s="235" t="s">
        <v>933</v>
      </c>
      <c r="C38" s="561"/>
      <c r="D38" s="1278"/>
    </row>
    <row r="39" spans="1:4" ht="15">
      <c r="A39" s="813"/>
      <c r="B39" s="235" t="s">
        <v>932</v>
      </c>
      <c r="C39" s="561"/>
      <c r="D39" s="1278"/>
    </row>
    <row r="40" spans="1:4" ht="15">
      <c r="A40" s="813"/>
      <c r="B40" s="235" t="s">
        <v>931</v>
      </c>
      <c r="C40" s="561"/>
      <c r="D40" s="1278"/>
    </row>
    <row r="41" spans="1:4" ht="15" customHeight="1">
      <c r="A41" s="1319" t="s">
        <v>1028</v>
      </c>
      <c r="B41" s="334" t="s">
        <v>1031</v>
      </c>
      <c r="C41" s="566"/>
      <c r="D41" s="1278"/>
    </row>
    <row r="42" spans="1:4" ht="25.5">
      <c r="A42" s="1319"/>
      <c r="B42" s="335" t="s">
        <v>1030</v>
      </c>
      <c r="C42" s="566"/>
      <c r="D42" s="1278"/>
    </row>
    <row r="43" spans="1:4" ht="25.5">
      <c r="A43" s="1319"/>
      <c r="B43" s="334" t="s">
        <v>1032</v>
      </c>
      <c r="C43" s="566"/>
      <c r="D43" s="1278"/>
    </row>
    <row r="44" spans="1:4" ht="25.5">
      <c r="A44" s="1319"/>
      <c r="B44" s="334" t="s">
        <v>1029</v>
      </c>
      <c r="C44" s="566"/>
      <c r="D44" s="1278"/>
    </row>
    <row r="45" spans="1:4" ht="26.25" thickBot="1">
      <c r="A45" s="1320"/>
      <c r="B45" s="336" t="s">
        <v>3149</v>
      </c>
      <c r="C45" s="567"/>
      <c r="D45" s="1279"/>
    </row>
    <row r="46" spans="1:3" ht="15">
      <c r="A46" s="333"/>
      <c r="C46" s="568"/>
    </row>
    <row r="47" spans="1:3" ht="15">
      <c r="A47" s="333"/>
      <c r="B47" s="333"/>
      <c r="C47" s="568"/>
    </row>
    <row r="48" spans="1:3" ht="15">
      <c r="A48" s="333"/>
      <c r="B48" s="333"/>
      <c r="C48" s="568"/>
    </row>
    <row r="49" spans="1:3" ht="15">
      <c r="A49" s="333"/>
      <c r="B49" s="333"/>
      <c r="C49" s="568"/>
    </row>
    <row r="50" spans="1:3" ht="15">
      <c r="A50" s="333"/>
      <c r="B50" s="333"/>
      <c r="C50" s="568"/>
    </row>
    <row r="51" spans="1:3" ht="15">
      <c r="A51" s="333"/>
      <c r="B51" s="333"/>
      <c r="C51" s="568"/>
    </row>
    <row r="52" spans="1:3" ht="15">
      <c r="A52" s="333"/>
      <c r="B52" s="333"/>
      <c r="C52" s="568"/>
    </row>
    <row r="53" spans="1:3" ht="15">
      <c r="A53" s="333"/>
      <c r="B53" s="333"/>
      <c r="C53" s="568"/>
    </row>
    <row r="54" spans="1:3" ht="15">
      <c r="A54" s="333"/>
      <c r="B54" s="333"/>
      <c r="C54" s="568"/>
    </row>
    <row r="55" spans="1:3" ht="15">
      <c r="A55" s="333"/>
      <c r="B55" s="333"/>
      <c r="C55" s="568"/>
    </row>
    <row r="56" spans="1:3" ht="15">
      <c r="A56" s="333"/>
      <c r="B56" s="333"/>
      <c r="C56" s="568"/>
    </row>
    <row r="57" spans="1:3" ht="15">
      <c r="A57" s="333"/>
      <c r="B57" s="333"/>
      <c r="C57" s="568"/>
    </row>
    <row r="58" spans="1:3" ht="15">
      <c r="A58" s="333"/>
      <c r="B58" s="333"/>
      <c r="C58" s="568"/>
    </row>
    <row r="59" spans="1:3" ht="15">
      <c r="A59" s="333"/>
      <c r="B59" s="333"/>
      <c r="C59" s="568"/>
    </row>
    <row r="60" spans="1:3" ht="15">
      <c r="A60" s="333"/>
      <c r="B60" s="333"/>
      <c r="C60" s="568"/>
    </row>
    <row r="61" spans="1:3" ht="15">
      <c r="A61" s="333"/>
      <c r="B61" s="333"/>
      <c r="C61" s="568"/>
    </row>
    <row r="62" spans="1:3" ht="15">
      <c r="A62" s="333"/>
      <c r="B62" s="333"/>
      <c r="C62" s="568"/>
    </row>
    <row r="63" spans="1:3" ht="15">
      <c r="A63" s="333"/>
      <c r="B63" s="333"/>
      <c r="C63" s="568"/>
    </row>
    <row r="64" spans="1:3" ht="15">
      <c r="A64" s="333"/>
      <c r="B64" s="333"/>
      <c r="C64" s="568"/>
    </row>
    <row r="65" spans="1:3" ht="15">
      <c r="A65" s="333"/>
      <c r="B65" s="333"/>
      <c r="C65" s="568"/>
    </row>
    <row r="66" spans="1:3" ht="15">
      <c r="A66" s="333"/>
      <c r="B66" s="333"/>
      <c r="C66" s="568"/>
    </row>
    <row r="67" spans="1:3" ht="15">
      <c r="A67" s="333"/>
      <c r="B67" s="333"/>
      <c r="C67" s="568"/>
    </row>
    <row r="68" spans="1:3" ht="15">
      <c r="A68" s="333"/>
      <c r="B68" s="333"/>
      <c r="C68" s="568"/>
    </row>
    <row r="69" spans="1:3" ht="15">
      <c r="A69" s="333"/>
      <c r="B69" s="333"/>
      <c r="C69" s="568"/>
    </row>
    <row r="70" spans="1:3" ht="15">
      <c r="A70" s="333"/>
      <c r="B70" s="333"/>
      <c r="C70" s="568"/>
    </row>
    <row r="71" spans="1:3" ht="15">
      <c r="A71" s="333"/>
      <c r="B71" s="333"/>
      <c r="C71" s="568"/>
    </row>
    <row r="72" spans="1:3" ht="15">
      <c r="A72" s="333"/>
      <c r="B72" s="333"/>
      <c r="C72" s="568"/>
    </row>
    <row r="73" spans="1:3" ht="15">
      <c r="A73" s="333"/>
      <c r="B73" s="333"/>
      <c r="C73" s="568"/>
    </row>
    <row r="74" spans="1:3" ht="15">
      <c r="A74" s="333"/>
      <c r="B74" s="333"/>
      <c r="C74" s="568"/>
    </row>
    <row r="75" spans="1:3" ht="15">
      <c r="A75" s="333"/>
      <c r="B75" s="333"/>
      <c r="C75" s="568"/>
    </row>
    <row r="76" spans="1:3" ht="15">
      <c r="A76" s="333"/>
      <c r="B76" s="333"/>
      <c r="C76" s="568"/>
    </row>
    <row r="77" spans="1:3" ht="15">
      <c r="A77" s="333"/>
      <c r="B77" s="333"/>
      <c r="C77" s="568"/>
    </row>
    <row r="78" spans="1:3" ht="15">
      <c r="A78" s="333"/>
      <c r="B78" s="333"/>
      <c r="C78" s="568"/>
    </row>
    <row r="79" spans="1:3" ht="15">
      <c r="A79" s="333"/>
      <c r="B79" s="333"/>
      <c r="C79" s="568"/>
    </row>
    <row r="80" spans="1:3" ht="15">
      <c r="A80" s="333"/>
      <c r="B80" s="333"/>
      <c r="C80" s="568"/>
    </row>
    <row r="81" spans="1:3" ht="15">
      <c r="A81" s="333"/>
      <c r="B81" s="333"/>
      <c r="C81" s="568"/>
    </row>
    <row r="82" spans="1:3" ht="15">
      <c r="A82" s="333"/>
      <c r="B82" s="333"/>
      <c r="C82" s="568"/>
    </row>
    <row r="83" spans="1:3" ht="15">
      <c r="A83" s="333"/>
      <c r="B83" s="333"/>
      <c r="C83" s="568"/>
    </row>
    <row r="84" spans="1:3" ht="15">
      <c r="A84" s="333"/>
      <c r="B84" s="333"/>
      <c r="C84" s="568"/>
    </row>
    <row r="85" spans="1:3" ht="15">
      <c r="A85" s="333"/>
      <c r="B85" s="333"/>
      <c r="C85" s="568"/>
    </row>
    <row r="86" spans="1:3" ht="15">
      <c r="A86" s="333"/>
      <c r="B86" s="333"/>
      <c r="C86" s="568"/>
    </row>
    <row r="87" spans="1:3" ht="15">
      <c r="A87" s="333"/>
      <c r="B87" s="333"/>
      <c r="C87" s="568"/>
    </row>
    <row r="88" spans="1:3" ht="15">
      <c r="A88" s="333"/>
      <c r="B88" s="333"/>
      <c r="C88" s="568"/>
    </row>
    <row r="89" spans="1:3" ht="15">
      <c r="A89" s="333"/>
      <c r="B89" s="333"/>
      <c r="C89" s="568"/>
    </row>
    <row r="90" spans="1:3" ht="15">
      <c r="A90" s="333"/>
      <c r="B90" s="333"/>
      <c r="C90" s="568"/>
    </row>
    <row r="91" spans="1:3" ht="15">
      <c r="A91" s="333"/>
      <c r="B91" s="333"/>
      <c r="C91" s="568"/>
    </row>
    <row r="92" spans="1:3" ht="15">
      <c r="A92" s="333"/>
      <c r="B92" s="333"/>
      <c r="C92" s="568"/>
    </row>
    <row r="93" spans="1:3" ht="15">
      <c r="A93" s="333"/>
      <c r="B93" s="333"/>
      <c r="C93" s="568"/>
    </row>
    <row r="94" spans="1:3" ht="15">
      <c r="A94" s="333"/>
      <c r="B94" s="333"/>
      <c r="C94" s="568"/>
    </row>
    <row r="95" spans="1:3" ht="15">
      <c r="A95" s="333"/>
      <c r="B95" s="333"/>
      <c r="C95" s="568"/>
    </row>
    <row r="96" spans="1:3" ht="15">
      <c r="A96" s="333"/>
      <c r="B96" s="333"/>
      <c r="C96" s="568"/>
    </row>
    <row r="97" spans="1:3" ht="15">
      <c r="A97" s="333"/>
      <c r="B97" s="333"/>
      <c r="C97" s="568"/>
    </row>
    <row r="98" spans="1:3" ht="15">
      <c r="A98" s="333"/>
      <c r="B98" s="333"/>
      <c r="C98" s="568"/>
    </row>
    <row r="99" spans="1:3" ht="15">
      <c r="A99" s="333"/>
      <c r="B99" s="333"/>
      <c r="C99" s="568"/>
    </row>
    <row r="100" spans="1:3" ht="15">
      <c r="A100" s="333"/>
      <c r="B100" s="333"/>
      <c r="C100" s="568"/>
    </row>
    <row r="101" spans="1:3" ht="15">
      <c r="A101" s="333"/>
      <c r="B101" s="333"/>
      <c r="C101" s="568"/>
    </row>
    <row r="102" spans="1:3" ht="15">
      <c r="A102" s="333"/>
      <c r="B102" s="333"/>
      <c r="C102" s="568"/>
    </row>
    <row r="103" spans="1:3" ht="15">
      <c r="A103" s="333"/>
      <c r="B103" s="333"/>
      <c r="C103" s="568"/>
    </row>
    <row r="104" spans="1:3" ht="15">
      <c r="A104" s="333"/>
      <c r="B104" s="333"/>
      <c r="C104" s="568"/>
    </row>
    <row r="105" spans="1:3" ht="15">
      <c r="A105" s="333"/>
      <c r="B105" s="333"/>
      <c r="C105" s="568"/>
    </row>
    <row r="106" spans="1:3" ht="15">
      <c r="A106" s="333"/>
      <c r="B106" s="333"/>
      <c r="C106" s="568"/>
    </row>
    <row r="107" spans="1:3" ht="15">
      <c r="A107" s="333"/>
      <c r="B107" s="333"/>
      <c r="C107" s="568"/>
    </row>
    <row r="108" spans="1:3" ht="15">
      <c r="A108" s="333"/>
      <c r="B108" s="333"/>
      <c r="C108" s="568"/>
    </row>
    <row r="109" spans="1:3" ht="15">
      <c r="A109" s="333"/>
      <c r="B109" s="333"/>
      <c r="C109" s="568"/>
    </row>
    <row r="110" spans="1:3" ht="15">
      <c r="A110" s="333"/>
      <c r="B110" s="333"/>
      <c r="C110" s="568"/>
    </row>
    <row r="111" spans="1:3" ht="15">
      <c r="A111" s="333"/>
      <c r="B111" s="333"/>
      <c r="C111" s="568"/>
    </row>
    <row r="112" spans="1:3" ht="15">
      <c r="A112" s="333"/>
      <c r="B112" s="333"/>
      <c r="C112" s="568"/>
    </row>
    <row r="113" spans="1:3" ht="15">
      <c r="A113" s="333"/>
      <c r="B113" s="333"/>
      <c r="C113" s="568"/>
    </row>
    <row r="114" spans="1:3" ht="15">
      <c r="A114" s="333"/>
      <c r="B114" s="333"/>
      <c r="C114" s="568"/>
    </row>
    <row r="115" spans="1:3" ht="15">
      <c r="A115" s="333"/>
      <c r="B115" s="333"/>
      <c r="C115" s="568"/>
    </row>
    <row r="116" spans="1:3" ht="15">
      <c r="A116" s="333"/>
      <c r="B116" s="333"/>
      <c r="C116" s="568"/>
    </row>
    <row r="117" spans="1:3" ht="15">
      <c r="A117" s="333"/>
      <c r="B117" s="333"/>
      <c r="C117" s="568"/>
    </row>
    <row r="118" spans="1:3" ht="15">
      <c r="A118" s="333"/>
      <c r="B118" s="333"/>
      <c r="C118" s="568"/>
    </row>
    <row r="119" spans="1:3" ht="15">
      <c r="A119" s="333"/>
      <c r="B119" s="333"/>
      <c r="C119" s="568"/>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rintOptions/>
  <pageMargins left="0.7" right="0.7" top="0.787401575" bottom="0.787401575" header="0.3" footer="0.3"/>
  <pageSetup horizontalDpi="600" verticalDpi="600" orientation="portrait" paperSize="9" r:id="rId3"/>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E18"/>
  <sheetViews>
    <sheetView zoomScale="110" zoomScaleNormal="110" workbookViewId="0" topLeftCell="A1">
      <selection activeCell="D25" sqref="D25"/>
    </sheetView>
  </sheetViews>
  <sheetFormatPr defaultColWidth="9.140625" defaultRowHeight="15"/>
  <cols>
    <col min="1" max="2" width="50.7109375" style="0" customWidth="1"/>
    <col min="3" max="5" width="16.7109375" style="0" customWidth="1"/>
  </cols>
  <sheetData>
    <row r="1" spans="1:4" ht="15">
      <c r="A1" s="59" t="s">
        <v>3124</v>
      </c>
      <c r="B1" s="17"/>
      <c r="C1" s="17"/>
      <c r="D1" s="17"/>
    </row>
    <row r="2" spans="1:4" ht="15">
      <c r="A2" s="59" t="s">
        <v>106</v>
      </c>
      <c r="B2" s="17"/>
      <c r="C2" s="17"/>
      <c r="D2" s="17"/>
    </row>
    <row r="3" spans="1:4" ht="15.75" thickBot="1">
      <c r="A3" s="741"/>
      <c r="B3" s="741"/>
      <c r="C3" s="741"/>
      <c r="D3" s="741"/>
    </row>
    <row r="4" spans="1:4" ht="15" customHeight="1">
      <c r="A4" s="742" t="s">
        <v>106</v>
      </c>
      <c r="B4" s="743"/>
      <c r="C4" s="743"/>
      <c r="D4" s="892" t="s">
        <v>3174</v>
      </c>
    </row>
    <row r="5" spans="1:4" ht="24.95" customHeight="1" thickBot="1">
      <c r="A5" s="744"/>
      <c r="B5" s="745"/>
      <c r="C5" s="745"/>
      <c r="D5" s="963"/>
    </row>
    <row r="6" spans="1:4" ht="15" customHeight="1" thickBot="1">
      <c r="A6" s="48" t="str">
        <f>Obsah!A48</f>
        <v>Informace platné k datu</v>
      </c>
      <c r="B6" s="265"/>
      <c r="C6" s="247" t="str">
        <f>Obsah!C48</f>
        <v>(31/12/2015)</v>
      </c>
      <c r="D6" s="43"/>
    </row>
    <row r="7" spans="1:4" ht="39" customHeight="1" thickBot="1">
      <c r="A7" s="1214" t="s">
        <v>965</v>
      </c>
      <c r="B7" s="1215"/>
      <c r="C7" s="131" t="s">
        <v>113</v>
      </c>
      <c r="D7" s="289"/>
    </row>
    <row r="8" spans="1:4" ht="15" customHeight="1">
      <c r="A8" s="1232" t="s">
        <v>964</v>
      </c>
      <c r="B8" s="263" t="s">
        <v>105</v>
      </c>
      <c r="C8" s="555">
        <v>0.26</v>
      </c>
      <c r="D8" s="731" t="s">
        <v>874</v>
      </c>
    </row>
    <row r="9" spans="1:4" ht="15">
      <c r="A9" s="1233"/>
      <c r="B9" s="264" t="s">
        <v>103</v>
      </c>
      <c r="C9" s="556">
        <v>0.26</v>
      </c>
      <c r="D9" s="732"/>
    </row>
    <row r="10" spans="1:4" ht="15.75" thickBot="1">
      <c r="A10" s="1234"/>
      <c r="B10" s="262" t="s">
        <v>102</v>
      </c>
      <c r="C10" s="557">
        <v>0.26</v>
      </c>
      <c r="D10" s="733"/>
    </row>
    <row r="11" spans="1:4" ht="15" customHeight="1">
      <c r="A11" s="1232" t="s">
        <v>963</v>
      </c>
      <c r="B11" s="263" t="s">
        <v>103</v>
      </c>
      <c r="C11" s="263"/>
      <c r="D11" s="731" t="s">
        <v>868</v>
      </c>
    </row>
    <row r="12" spans="1:4" ht="15.75" thickBot="1">
      <c r="A12" s="1234"/>
      <c r="B12" s="262" t="s">
        <v>102</v>
      </c>
      <c r="C12" s="262"/>
      <c r="D12" s="733"/>
    </row>
    <row r="13" spans="1:5" ht="15">
      <c r="A13" s="180"/>
      <c r="B13" s="180"/>
      <c r="C13" s="180"/>
      <c r="D13" s="180"/>
      <c r="E13" s="1"/>
    </row>
    <row r="14" spans="1:5" ht="15">
      <c r="A14" s="180"/>
      <c r="B14" s="180"/>
      <c r="C14" s="180"/>
      <c r="D14" s="180"/>
      <c r="E14" s="1"/>
    </row>
    <row r="15" spans="1:5" ht="15">
      <c r="A15" s="180"/>
      <c r="B15" s="180"/>
      <c r="C15" s="180"/>
      <c r="D15" s="180"/>
      <c r="E15" s="1"/>
    </row>
    <row r="16" spans="1:5" ht="15">
      <c r="A16" s="180"/>
      <c r="B16" s="180"/>
      <c r="C16" s="180"/>
      <c r="D16" s="180"/>
      <c r="E16" s="1"/>
    </row>
    <row r="17" spans="1:5" ht="15">
      <c r="A17" s="180"/>
      <c r="B17" s="180"/>
      <c r="C17" s="180"/>
      <c r="D17" s="180"/>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G23"/>
  <sheetViews>
    <sheetView workbookViewId="0" topLeftCell="A1">
      <selection activeCell="D13" sqref="D13"/>
    </sheetView>
  </sheetViews>
  <sheetFormatPr defaultColWidth="9.140625" defaultRowHeight="15"/>
  <cols>
    <col min="1" max="1" width="50.7109375" style="0" customWidth="1"/>
    <col min="2" max="3" width="35.7109375" style="0" customWidth="1"/>
    <col min="4" max="5" width="16.7109375" style="0" customWidth="1"/>
    <col min="7" max="7" width="11.8515625" style="0" bestFit="1" customWidth="1"/>
  </cols>
  <sheetData>
    <row r="1" spans="1:5" ht="15">
      <c r="A1" s="59" t="s">
        <v>3123</v>
      </c>
      <c r="B1" s="17"/>
      <c r="C1" s="17"/>
      <c r="D1" s="17"/>
      <c r="E1" s="17"/>
    </row>
    <row r="2" spans="1:5" ht="15">
      <c r="A2" s="59" t="s">
        <v>969</v>
      </c>
      <c r="B2" s="17"/>
      <c r="C2" s="17"/>
      <c r="D2" s="17"/>
      <c r="E2" s="17"/>
    </row>
    <row r="3" spans="1:5" ht="15.75" thickBot="1">
      <c r="A3" s="741"/>
      <c r="B3" s="741"/>
      <c r="C3" s="741"/>
      <c r="D3" s="741"/>
      <c r="E3" s="741"/>
    </row>
    <row r="4" spans="1:5" ht="15">
      <c r="A4" s="742" t="s">
        <v>961</v>
      </c>
      <c r="B4" s="743"/>
      <c r="C4" s="743"/>
      <c r="D4" s="743"/>
      <c r="E4" s="892" t="s">
        <v>3174</v>
      </c>
    </row>
    <row r="5" spans="1:5" ht="24.95" customHeight="1" thickBot="1">
      <c r="A5" s="744"/>
      <c r="B5" s="745"/>
      <c r="C5" s="745"/>
      <c r="D5" s="745"/>
      <c r="E5" s="963"/>
    </row>
    <row r="6" spans="1:5" ht="15.75" thickBot="1">
      <c r="A6" s="86" t="str">
        <f>Obsah!A48</f>
        <v>Informace platné k datu</v>
      </c>
      <c r="B6" s="267"/>
      <c r="C6" s="250"/>
      <c r="D6" s="44" t="str">
        <f>Obsah!C48</f>
        <v>(31/12/2015)</v>
      </c>
      <c r="E6" s="266"/>
    </row>
    <row r="7" spans="1:5" ht="39" thickBot="1">
      <c r="A7" s="1214" t="s">
        <v>965</v>
      </c>
      <c r="B7" s="1215"/>
      <c r="C7" s="1335"/>
      <c r="D7" s="131" t="s">
        <v>113</v>
      </c>
      <c r="E7" s="291"/>
    </row>
    <row r="8" spans="1:5" ht="15">
      <c r="A8" s="1239" t="s">
        <v>968</v>
      </c>
      <c r="B8" s="1334" t="s">
        <v>100</v>
      </c>
      <c r="C8" s="1185"/>
      <c r="D8" s="290"/>
      <c r="E8" s="1096" t="s">
        <v>74</v>
      </c>
    </row>
    <row r="9" spans="1:5" ht="15">
      <c r="A9" s="1257"/>
      <c r="B9" s="816" t="s">
        <v>91</v>
      </c>
      <c r="C9" s="1166"/>
      <c r="D9" s="278"/>
      <c r="E9" s="1108"/>
    </row>
    <row r="10" spans="1:5" ht="15">
      <c r="A10" s="1257"/>
      <c r="B10" s="816" t="s">
        <v>918</v>
      </c>
      <c r="C10" s="1166"/>
      <c r="D10" s="278"/>
      <c r="E10" s="1108"/>
    </row>
    <row r="11" spans="1:5" ht="15">
      <c r="A11" s="1257"/>
      <c r="B11" s="816" t="s">
        <v>917</v>
      </c>
      <c r="C11" s="1166"/>
      <c r="D11" s="278"/>
      <c r="E11" s="1108"/>
    </row>
    <row r="12" spans="1:5" ht="15.75" thickBot="1">
      <c r="A12" s="1258"/>
      <c r="B12" s="1236" t="s">
        <v>916</v>
      </c>
      <c r="C12" s="1183"/>
      <c r="D12" s="279"/>
      <c r="E12" s="1097"/>
    </row>
    <row r="13" spans="1:7" ht="15">
      <c r="A13" s="1259" t="s">
        <v>967</v>
      </c>
      <c r="B13" s="1235" t="s">
        <v>95</v>
      </c>
      <c r="C13" s="781"/>
      <c r="D13" s="573">
        <v>0.56</v>
      </c>
      <c r="E13" s="1096" t="s">
        <v>71</v>
      </c>
      <c r="G13" s="572"/>
    </row>
    <row r="14" spans="1:7" ht="15">
      <c r="A14" s="1257"/>
      <c r="B14" s="816" t="s">
        <v>93</v>
      </c>
      <c r="C14" s="1166"/>
      <c r="D14" s="574">
        <v>1.27</v>
      </c>
      <c r="E14" s="1108"/>
      <c r="G14" s="572"/>
    </row>
    <row r="15" spans="1:7" ht="15">
      <c r="A15" s="1257"/>
      <c r="B15" s="816" t="s">
        <v>92</v>
      </c>
      <c r="C15" s="1166"/>
      <c r="D15" s="709">
        <v>0.012</v>
      </c>
      <c r="E15" s="1108"/>
      <c r="G15" s="572"/>
    </row>
    <row r="16" spans="1:7" ht="15">
      <c r="A16" s="1257"/>
      <c r="B16" s="816" t="s">
        <v>966</v>
      </c>
      <c r="C16" s="1166"/>
      <c r="D16" s="709">
        <v>0.048</v>
      </c>
      <c r="E16" s="1108"/>
      <c r="G16" s="572"/>
    </row>
    <row r="17" spans="1:7" ht="15">
      <c r="A17" s="1257"/>
      <c r="B17" s="816" t="s">
        <v>90</v>
      </c>
      <c r="C17" s="1166"/>
      <c r="D17" s="574">
        <v>0.12</v>
      </c>
      <c r="E17" s="1108"/>
      <c r="G17" s="572"/>
    </row>
    <row r="18" spans="1:7" ht="15.75" thickBot="1">
      <c r="A18" s="1258"/>
      <c r="B18" s="1236" t="s">
        <v>917</v>
      </c>
      <c r="C18" s="1183"/>
      <c r="D18" s="554">
        <v>2949</v>
      </c>
      <c r="E18" s="1097"/>
      <c r="G18" s="572"/>
    </row>
    <row r="19" spans="1:5" ht="15">
      <c r="A19" s="1259" t="s">
        <v>920</v>
      </c>
      <c r="B19" s="1235" t="s">
        <v>100</v>
      </c>
      <c r="C19" s="781"/>
      <c r="D19" s="280"/>
      <c r="E19" s="1096" t="s">
        <v>78</v>
      </c>
    </row>
    <row r="20" spans="1:5" ht="15">
      <c r="A20" s="1257"/>
      <c r="B20" s="816" t="s">
        <v>91</v>
      </c>
      <c r="C20" s="1166"/>
      <c r="D20" s="278"/>
      <c r="E20" s="1108"/>
    </row>
    <row r="21" spans="1:5" ht="15">
      <c r="A21" s="1257"/>
      <c r="B21" s="816" t="s">
        <v>918</v>
      </c>
      <c r="C21" s="1166"/>
      <c r="D21" s="278"/>
      <c r="E21" s="1108"/>
    </row>
    <row r="22" spans="1:5" ht="15">
      <c r="A22" s="1257"/>
      <c r="B22" s="816" t="s">
        <v>917</v>
      </c>
      <c r="C22" s="1166"/>
      <c r="D22" s="278"/>
      <c r="E22" s="1108"/>
    </row>
    <row r="23" spans="1:5" ht="15.75" thickBot="1">
      <c r="A23" s="1258"/>
      <c r="B23" s="1236" t="s">
        <v>916</v>
      </c>
      <c r="C23" s="1183"/>
      <c r="D23" s="279"/>
      <c r="E23" s="109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rintOptions/>
  <pageMargins left="0.7" right="0.7" top="0.787401575" bottom="0.7874015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E1569"/>
  <sheetViews>
    <sheetView workbookViewId="0" topLeftCell="A1168">
      <selection activeCell="D1196" sqref="D1196"/>
    </sheetView>
  </sheetViews>
  <sheetFormatPr defaultColWidth="9.140625" defaultRowHeight="15"/>
  <cols>
    <col min="1" max="3" width="7.7109375" style="345" customWidth="1"/>
    <col min="4" max="4" width="75.7109375" style="344" customWidth="1"/>
    <col min="5" max="256" width="9.140625" style="344" customWidth="1"/>
    <col min="257" max="257" width="6.421875" style="344" customWidth="1"/>
    <col min="258" max="258" width="7.140625" style="344" customWidth="1"/>
    <col min="259" max="259" width="8.57421875" style="344" customWidth="1"/>
    <col min="260" max="260" width="60.00390625" style="344" customWidth="1"/>
    <col min="261" max="512" width="9.140625" style="344" customWidth="1"/>
    <col min="513" max="513" width="6.421875" style="344" customWidth="1"/>
    <col min="514" max="514" width="7.140625" style="344" customWidth="1"/>
    <col min="515" max="515" width="8.57421875" style="344" customWidth="1"/>
    <col min="516" max="516" width="60.00390625" style="344" customWidth="1"/>
    <col min="517" max="768" width="9.140625" style="344" customWidth="1"/>
    <col min="769" max="769" width="6.421875" style="344" customWidth="1"/>
    <col min="770" max="770" width="7.140625" style="344" customWidth="1"/>
    <col min="771" max="771" width="8.57421875" style="344" customWidth="1"/>
    <col min="772" max="772" width="60.00390625" style="344" customWidth="1"/>
    <col min="773" max="1024" width="9.140625" style="344" customWidth="1"/>
    <col min="1025" max="1025" width="6.421875" style="344" customWidth="1"/>
    <col min="1026" max="1026" width="7.140625" style="344" customWidth="1"/>
    <col min="1027" max="1027" width="8.57421875" style="344" customWidth="1"/>
    <col min="1028" max="1028" width="60.00390625" style="344" customWidth="1"/>
    <col min="1029" max="1280" width="9.140625" style="344" customWidth="1"/>
    <col min="1281" max="1281" width="6.421875" style="344" customWidth="1"/>
    <col min="1282" max="1282" width="7.140625" style="344" customWidth="1"/>
    <col min="1283" max="1283" width="8.57421875" style="344" customWidth="1"/>
    <col min="1284" max="1284" width="60.00390625" style="344" customWidth="1"/>
    <col min="1285" max="1536" width="9.140625" style="344" customWidth="1"/>
    <col min="1537" max="1537" width="6.421875" style="344" customWidth="1"/>
    <col min="1538" max="1538" width="7.140625" style="344" customWidth="1"/>
    <col min="1539" max="1539" width="8.57421875" style="344" customWidth="1"/>
    <col min="1540" max="1540" width="60.00390625" style="344" customWidth="1"/>
    <col min="1541" max="1792" width="9.140625" style="344" customWidth="1"/>
    <col min="1793" max="1793" width="6.421875" style="344" customWidth="1"/>
    <col min="1794" max="1794" width="7.140625" style="344" customWidth="1"/>
    <col min="1795" max="1795" width="8.57421875" style="344" customWidth="1"/>
    <col min="1796" max="1796" width="60.00390625" style="344" customWidth="1"/>
    <col min="1797" max="2048" width="9.140625" style="344" customWidth="1"/>
    <col min="2049" max="2049" width="6.421875" style="344" customWidth="1"/>
    <col min="2050" max="2050" width="7.140625" style="344" customWidth="1"/>
    <col min="2051" max="2051" width="8.57421875" style="344" customWidth="1"/>
    <col min="2052" max="2052" width="60.00390625" style="344" customWidth="1"/>
    <col min="2053" max="2304" width="9.140625" style="344" customWidth="1"/>
    <col min="2305" max="2305" width="6.421875" style="344" customWidth="1"/>
    <col min="2306" max="2306" width="7.140625" style="344" customWidth="1"/>
    <col min="2307" max="2307" width="8.57421875" style="344" customWidth="1"/>
    <col min="2308" max="2308" width="60.00390625" style="344" customWidth="1"/>
    <col min="2309" max="2560" width="9.140625" style="344" customWidth="1"/>
    <col min="2561" max="2561" width="6.421875" style="344" customWidth="1"/>
    <col min="2562" max="2562" width="7.140625" style="344" customWidth="1"/>
    <col min="2563" max="2563" width="8.57421875" style="344" customWidth="1"/>
    <col min="2564" max="2564" width="60.00390625" style="344" customWidth="1"/>
    <col min="2565" max="2816" width="9.140625" style="344" customWidth="1"/>
    <col min="2817" max="2817" width="6.421875" style="344" customWidth="1"/>
    <col min="2818" max="2818" width="7.140625" style="344" customWidth="1"/>
    <col min="2819" max="2819" width="8.57421875" style="344" customWidth="1"/>
    <col min="2820" max="2820" width="60.00390625" style="344" customWidth="1"/>
    <col min="2821" max="3072" width="9.140625" style="344" customWidth="1"/>
    <col min="3073" max="3073" width="6.421875" style="344" customWidth="1"/>
    <col min="3074" max="3074" width="7.140625" style="344" customWidth="1"/>
    <col min="3075" max="3075" width="8.57421875" style="344" customWidth="1"/>
    <col min="3076" max="3076" width="60.00390625" style="344" customWidth="1"/>
    <col min="3077" max="3328" width="9.140625" style="344" customWidth="1"/>
    <col min="3329" max="3329" width="6.421875" style="344" customWidth="1"/>
    <col min="3330" max="3330" width="7.140625" style="344" customWidth="1"/>
    <col min="3331" max="3331" width="8.57421875" style="344" customWidth="1"/>
    <col min="3332" max="3332" width="60.00390625" style="344" customWidth="1"/>
    <col min="3333" max="3584" width="9.140625" style="344" customWidth="1"/>
    <col min="3585" max="3585" width="6.421875" style="344" customWidth="1"/>
    <col min="3586" max="3586" width="7.140625" style="344" customWidth="1"/>
    <col min="3587" max="3587" width="8.57421875" style="344" customWidth="1"/>
    <col min="3588" max="3588" width="60.00390625" style="344" customWidth="1"/>
    <col min="3589" max="3840" width="9.140625" style="344" customWidth="1"/>
    <col min="3841" max="3841" width="6.421875" style="344" customWidth="1"/>
    <col min="3842" max="3842" width="7.140625" style="344" customWidth="1"/>
    <col min="3843" max="3843" width="8.57421875" style="344" customWidth="1"/>
    <col min="3844" max="3844" width="60.00390625" style="344" customWidth="1"/>
    <col min="3845" max="4096" width="9.140625" style="344" customWidth="1"/>
    <col min="4097" max="4097" width="6.421875" style="344" customWidth="1"/>
    <col min="4098" max="4098" width="7.140625" style="344" customWidth="1"/>
    <col min="4099" max="4099" width="8.57421875" style="344" customWidth="1"/>
    <col min="4100" max="4100" width="60.00390625" style="344" customWidth="1"/>
    <col min="4101" max="4352" width="9.140625" style="344" customWidth="1"/>
    <col min="4353" max="4353" width="6.421875" style="344" customWidth="1"/>
    <col min="4354" max="4354" width="7.140625" style="344" customWidth="1"/>
    <col min="4355" max="4355" width="8.57421875" style="344" customWidth="1"/>
    <col min="4356" max="4356" width="60.00390625" style="344" customWidth="1"/>
    <col min="4357" max="4608" width="9.140625" style="344" customWidth="1"/>
    <col min="4609" max="4609" width="6.421875" style="344" customWidth="1"/>
    <col min="4610" max="4610" width="7.140625" style="344" customWidth="1"/>
    <col min="4611" max="4611" width="8.57421875" style="344" customWidth="1"/>
    <col min="4612" max="4612" width="60.00390625" style="344" customWidth="1"/>
    <col min="4613" max="4864" width="9.140625" style="344" customWidth="1"/>
    <col min="4865" max="4865" width="6.421875" style="344" customWidth="1"/>
    <col min="4866" max="4866" width="7.140625" style="344" customWidth="1"/>
    <col min="4867" max="4867" width="8.57421875" style="344" customWidth="1"/>
    <col min="4868" max="4868" width="60.00390625" style="344" customWidth="1"/>
    <col min="4869" max="5120" width="9.140625" style="344" customWidth="1"/>
    <col min="5121" max="5121" width="6.421875" style="344" customWidth="1"/>
    <col min="5122" max="5122" width="7.140625" style="344" customWidth="1"/>
    <col min="5123" max="5123" width="8.57421875" style="344" customWidth="1"/>
    <col min="5124" max="5124" width="60.00390625" style="344" customWidth="1"/>
    <col min="5125" max="5376" width="9.140625" style="344" customWidth="1"/>
    <col min="5377" max="5377" width="6.421875" style="344" customWidth="1"/>
    <col min="5378" max="5378" width="7.140625" style="344" customWidth="1"/>
    <col min="5379" max="5379" width="8.57421875" style="344" customWidth="1"/>
    <col min="5380" max="5380" width="60.00390625" style="344" customWidth="1"/>
    <col min="5381" max="5632" width="9.140625" style="344" customWidth="1"/>
    <col min="5633" max="5633" width="6.421875" style="344" customWidth="1"/>
    <col min="5634" max="5634" width="7.140625" style="344" customWidth="1"/>
    <col min="5635" max="5635" width="8.57421875" style="344" customWidth="1"/>
    <col min="5636" max="5636" width="60.00390625" style="344" customWidth="1"/>
    <col min="5637" max="5888" width="9.140625" style="344" customWidth="1"/>
    <col min="5889" max="5889" width="6.421875" style="344" customWidth="1"/>
    <col min="5890" max="5890" width="7.140625" style="344" customWidth="1"/>
    <col min="5891" max="5891" width="8.57421875" style="344" customWidth="1"/>
    <col min="5892" max="5892" width="60.00390625" style="344" customWidth="1"/>
    <col min="5893" max="6144" width="9.140625" style="344" customWidth="1"/>
    <col min="6145" max="6145" width="6.421875" style="344" customWidth="1"/>
    <col min="6146" max="6146" width="7.140625" style="344" customWidth="1"/>
    <col min="6147" max="6147" width="8.57421875" style="344" customWidth="1"/>
    <col min="6148" max="6148" width="60.00390625" style="344" customWidth="1"/>
    <col min="6149" max="6400" width="9.140625" style="344" customWidth="1"/>
    <col min="6401" max="6401" width="6.421875" style="344" customWidth="1"/>
    <col min="6402" max="6402" width="7.140625" style="344" customWidth="1"/>
    <col min="6403" max="6403" width="8.57421875" style="344" customWidth="1"/>
    <col min="6404" max="6404" width="60.00390625" style="344" customWidth="1"/>
    <col min="6405" max="6656" width="9.140625" style="344" customWidth="1"/>
    <col min="6657" max="6657" width="6.421875" style="344" customWidth="1"/>
    <col min="6658" max="6658" width="7.140625" style="344" customWidth="1"/>
    <col min="6659" max="6659" width="8.57421875" style="344" customWidth="1"/>
    <col min="6660" max="6660" width="60.00390625" style="344" customWidth="1"/>
    <col min="6661" max="6912" width="9.140625" style="344" customWidth="1"/>
    <col min="6913" max="6913" width="6.421875" style="344" customWidth="1"/>
    <col min="6914" max="6914" width="7.140625" style="344" customWidth="1"/>
    <col min="6915" max="6915" width="8.57421875" style="344" customWidth="1"/>
    <col min="6916" max="6916" width="60.00390625" style="344" customWidth="1"/>
    <col min="6917" max="7168" width="9.140625" style="344" customWidth="1"/>
    <col min="7169" max="7169" width="6.421875" style="344" customWidth="1"/>
    <col min="7170" max="7170" width="7.140625" style="344" customWidth="1"/>
    <col min="7171" max="7171" width="8.57421875" style="344" customWidth="1"/>
    <col min="7172" max="7172" width="60.00390625" style="344" customWidth="1"/>
    <col min="7173" max="7424" width="9.140625" style="344" customWidth="1"/>
    <col min="7425" max="7425" width="6.421875" style="344" customWidth="1"/>
    <col min="7426" max="7426" width="7.140625" style="344" customWidth="1"/>
    <col min="7427" max="7427" width="8.57421875" style="344" customWidth="1"/>
    <col min="7428" max="7428" width="60.00390625" style="344" customWidth="1"/>
    <col min="7429" max="7680" width="9.140625" style="344" customWidth="1"/>
    <col min="7681" max="7681" width="6.421875" style="344" customWidth="1"/>
    <col min="7682" max="7682" width="7.140625" style="344" customWidth="1"/>
    <col min="7683" max="7683" width="8.57421875" style="344" customWidth="1"/>
    <col min="7684" max="7684" width="60.00390625" style="344" customWidth="1"/>
    <col min="7685" max="7936" width="9.140625" style="344" customWidth="1"/>
    <col min="7937" max="7937" width="6.421875" style="344" customWidth="1"/>
    <col min="7938" max="7938" width="7.140625" style="344" customWidth="1"/>
    <col min="7939" max="7939" width="8.57421875" style="344" customWidth="1"/>
    <col min="7940" max="7940" width="60.00390625" style="344" customWidth="1"/>
    <col min="7941" max="8192" width="9.140625" style="344" customWidth="1"/>
    <col min="8193" max="8193" width="6.421875" style="344" customWidth="1"/>
    <col min="8194" max="8194" width="7.140625" style="344" customWidth="1"/>
    <col min="8195" max="8195" width="8.57421875" style="344" customWidth="1"/>
    <col min="8196" max="8196" width="60.00390625" style="344" customWidth="1"/>
    <col min="8197" max="8448" width="9.140625" style="344" customWidth="1"/>
    <col min="8449" max="8449" width="6.421875" style="344" customWidth="1"/>
    <col min="8450" max="8450" width="7.140625" style="344" customWidth="1"/>
    <col min="8451" max="8451" width="8.57421875" style="344" customWidth="1"/>
    <col min="8452" max="8452" width="60.00390625" style="344" customWidth="1"/>
    <col min="8453" max="8704" width="9.140625" style="344" customWidth="1"/>
    <col min="8705" max="8705" width="6.421875" style="344" customWidth="1"/>
    <col min="8706" max="8706" width="7.140625" style="344" customWidth="1"/>
    <col min="8707" max="8707" width="8.57421875" style="344" customWidth="1"/>
    <col min="8708" max="8708" width="60.00390625" style="344" customWidth="1"/>
    <col min="8709" max="8960" width="9.140625" style="344" customWidth="1"/>
    <col min="8961" max="8961" width="6.421875" style="344" customWidth="1"/>
    <col min="8962" max="8962" width="7.140625" style="344" customWidth="1"/>
    <col min="8963" max="8963" width="8.57421875" style="344" customWidth="1"/>
    <col min="8964" max="8964" width="60.00390625" style="344" customWidth="1"/>
    <col min="8965" max="9216" width="9.140625" style="344" customWidth="1"/>
    <col min="9217" max="9217" width="6.421875" style="344" customWidth="1"/>
    <col min="9218" max="9218" width="7.140625" style="344" customWidth="1"/>
    <col min="9219" max="9219" width="8.57421875" style="344" customWidth="1"/>
    <col min="9220" max="9220" width="60.00390625" style="344" customWidth="1"/>
    <col min="9221" max="9472" width="9.140625" style="344" customWidth="1"/>
    <col min="9473" max="9473" width="6.421875" style="344" customWidth="1"/>
    <col min="9474" max="9474" width="7.140625" style="344" customWidth="1"/>
    <col min="9475" max="9475" width="8.57421875" style="344" customWidth="1"/>
    <col min="9476" max="9476" width="60.00390625" style="344" customWidth="1"/>
    <col min="9477" max="9728" width="9.140625" style="344" customWidth="1"/>
    <col min="9729" max="9729" width="6.421875" style="344" customWidth="1"/>
    <col min="9730" max="9730" width="7.140625" style="344" customWidth="1"/>
    <col min="9731" max="9731" width="8.57421875" style="344" customWidth="1"/>
    <col min="9732" max="9732" width="60.00390625" style="344" customWidth="1"/>
    <col min="9733" max="9984" width="9.140625" style="344" customWidth="1"/>
    <col min="9985" max="9985" width="6.421875" style="344" customWidth="1"/>
    <col min="9986" max="9986" width="7.140625" style="344" customWidth="1"/>
    <col min="9987" max="9987" width="8.57421875" style="344" customWidth="1"/>
    <col min="9988" max="9988" width="60.00390625" style="344" customWidth="1"/>
    <col min="9989" max="10240" width="9.140625" style="344" customWidth="1"/>
    <col min="10241" max="10241" width="6.421875" style="344" customWidth="1"/>
    <col min="10242" max="10242" width="7.140625" style="344" customWidth="1"/>
    <col min="10243" max="10243" width="8.57421875" style="344" customWidth="1"/>
    <col min="10244" max="10244" width="60.00390625" style="344" customWidth="1"/>
    <col min="10245" max="10496" width="9.140625" style="344" customWidth="1"/>
    <col min="10497" max="10497" width="6.421875" style="344" customWidth="1"/>
    <col min="10498" max="10498" width="7.140625" style="344" customWidth="1"/>
    <col min="10499" max="10499" width="8.57421875" style="344" customWidth="1"/>
    <col min="10500" max="10500" width="60.00390625" style="344" customWidth="1"/>
    <col min="10501" max="10752" width="9.140625" style="344" customWidth="1"/>
    <col min="10753" max="10753" width="6.421875" style="344" customWidth="1"/>
    <col min="10754" max="10754" width="7.140625" style="344" customWidth="1"/>
    <col min="10755" max="10755" width="8.57421875" style="344" customWidth="1"/>
    <col min="10756" max="10756" width="60.00390625" style="344" customWidth="1"/>
    <col min="10757" max="11008" width="9.140625" style="344" customWidth="1"/>
    <col min="11009" max="11009" width="6.421875" style="344" customWidth="1"/>
    <col min="11010" max="11010" width="7.140625" style="344" customWidth="1"/>
    <col min="11011" max="11011" width="8.57421875" style="344" customWidth="1"/>
    <col min="11012" max="11012" width="60.00390625" style="344" customWidth="1"/>
    <col min="11013" max="11264" width="9.140625" style="344" customWidth="1"/>
    <col min="11265" max="11265" width="6.421875" style="344" customWidth="1"/>
    <col min="11266" max="11266" width="7.140625" style="344" customWidth="1"/>
    <col min="11267" max="11267" width="8.57421875" style="344" customWidth="1"/>
    <col min="11268" max="11268" width="60.00390625" style="344" customWidth="1"/>
    <col min="11269" max="11520" width="9.140625" style="344" customWidth="1"/>
    <col min="11521" max="11521" width="6.421875" style="344" customWidth="1"/>
    <col min="11522" max="11522" width="7.140625" style="344" customWidth="1"/>
    <col min="11523" max="11523" width="8.57421875" style="344" customWidth="1"/>
    <col min="11524" max="11524" width="60.00390625" style="344" customWidth="1"/>
    <col min="11525" max="11776" width="9.140625" style="344" customWidth="1"/>
    <col min="11777" max="11777" width="6.421875" style="344" customWidth="1"/>
    <col min="11778" max="11778" width="7.140625" style="344" customWidth="1"/>
    <col min="11779" max="11779" width="8.57421875" style="344" customWidth="1"/>
    <col min="11780" max="11780" width="60.00390625" style="344" customWidth="1"/>
    <col min="11781" max="12032" width="9.140625" style="344" customWidth="1"/>
    <col min="12033" max="12033" width="6.421875" style="344" customWidth="1"/>
    <col min="12034" max="12034" width="7.140625" style="344" customWidth="1"/>
    <col min="12035" max="12035" width="8.57421875" style="344" customWidth="1"/>
    <col min="12036" max="12036" width="60.00390625" style="344" customWidth="1"/>
    <col min="12037" max="12288" width="9.140625" style="344" customWidth="1"/>
    <col min="12289" max="12289" width="6.421875" style="344" customWidth="1"/>
    <col min="12290" max="12290" width="7.140625" style="344" customWidth="1"/>
    <col min="12291" max="12291" width="8.57421875" style="344" customWidth="1"/>
    <col min="12292" max="12292" width="60.00390625" style="344" customWidth="1"/>
    <col min="12293" max="12544" width="9.140625" style="344" customWidth="1"/>
    <col min="12545" max="12545" width="6.421875" style="344" customWidth="1"/>
    <col min="12546" max="12546" width="7.140625" style="344" customWidth="1"/>
    <col min="12547" max="12547" width="8.57421875" style="344" customWidth="1"/>
    <col min="12548" max="12548" width="60.00390625" style="344" customWidth="1"/>
    <col min="12549" max="12800" width="9.140625" style="344" customWidth="1"/>
    <col min="12801" max="12801" width="6.421875" style="344" customWidth="1"/>
    <col min="12802" max="12802" width="7.140625" style="344" customWidth="1"/>
    <col min="12803" max="12803" width="8.57421875" style="344" customWidth="1"/>
    <col min="12804" max="12804" width="60.00390625" style="344" customWidth="1"/>
    <col min="12805" max="13056" width="9.140625" style="344" customWidth="1"/>
    <col min="13057" max="13057" width="6.421875" style="344" customWidth="1"/>
    <col min="13058" max="13058" width="7.140625" style="344" customWidth="1"/>
    <col min="13059" max="13059" width="8.57421875" style="344" customWidth="1"/>
    <col min="13060" max="13060" width="60.00390625" style="344" customWidth="1"/>
    <col min="13061" max="13312" width="9.140625" style="344" customWidth="1"/>
    <col min="13313" max="13313" width="6.421875" style="344" customWidth="1"/>
    <col min="13314" max="13314" width="7.140625" style="344" customWidth="1"/>
    <col min="13315" max="13315" width="8.57421875" style="344" customWidth="1"/>
    <col min="13316" max="13316" width="60.00390625" style="344" customWidth="1"/>
    <col min="13317" max="13568" width="9.140625" style="344" customWidth="1"/>
    <col min="13569" max="13569" width="6.421875" style="344" customWidth="1"/>
    <col min="13570" max="13570" width="7.140625" style="344" customWidth="1"/>
    <col min="13571" max="13571" width="8.57421875" style="344" customWidth="1"/>
    <col min="13572" max="13572" width="60.00390625" style="344" customWidth="1"/>
    <col min="13573" max="13824" width="9.140625" style="344" customWidth="1"/>
    <col min="13825" max="13825" width="6.421875" style="344" customWidth="1"/>
    <col min="13826" max="13826" width="7.140625" style="344" customWidth="1"/>
    <col min="13827" max="13827" width="8.57421875" style="344" customWidth="1"/>
    <col min="13828" max="13828" width="60.00390625" style="344" customWidth="1"/>
    <col min="13829" max="14080" width="9.140625" style="344" customWidth="1"/>
    <col min="14081" max="14081" width="6.421875" style="344" customWidth="1"/>
    <col min="14082" max="14082" width="7.140625" style="344" customWidth="1"/>
    <col min="14083" max="14083" width="8.57421875" style="344" customWidth="1"/>
    <col min="14084" max="14084" width="60.00390625" style="344" customWidth="1"/>
    <col min="14085" max="14336" width="9.140625" style="344" customWidth="1"/>
    <col min="14337" max="14337" width="6.421875" style="344" customWidth="1"/>
    <col min="14338" max="14338" width="7.140625" style="344" customWidth="1"/>
    <col min="14339" max="14339" width="8.57421875" style="344" customWidth="1"/>
    <col min="14340" max="14340" width="60.00390625" style="344" customWidth="1"/>
    <col min="14341" max="14592" width="9.140625" style="344" customWidth="1"/>
    <col min="14593" max="14593" width="6.421875" style="344" customWidth="1"/>
    <col min="14594" max="14594" width="7.140625" style="344" customWidth="1"/>
    <col min="14595" max="14595" width="8.57421875" style="344" customWidth="1"/>
    <col min="14596" max="14596" width="60.00390625" style="344" customWidth="1"/>
    <col min="14597" max="14848" width="9.140625" style="344" customWidth="1"/>
    <col min="14849" max="14849" width="6.421875" style="344" customWidth="1"/>
    <col min="14850" max="14850" width="7.140625" style="344" customWidth="1"/>
    <col min="14851" max="14851" width="8.57421875" style="344" customWidth="1"/>
    <col min="14852" max="14852" width="60.00390625" style="344" customWidth="1"/>
    <col min="14853" max="15104" width="9.140625" style="344" customWidth="1"/>
    <col min="15105" max="15105" width="6.421875" style="344" customWidth="1"/>
    <col min="15106" max="15106" width="7.140625" style="344" customWidth="1"/>
    <col min="15107" max="15107" width="8.57421875" style="344" customWidth="1"/>
    <col min="15108" max="15108" width="60.00390625" style="344" customWidth="1"/>
    <col min="15109" max="15360" width="9.140625" style="344" customWidth="1"/>
    <col min="15361" max="15361" width="6.421875" style="344" customWidth="1"/>
    <col min="15362" max="15362" width="7.140625" style="344" customWidth="1"/>
    <col min="15363" max="15363" width="8.57421875" style="344" customWidth="1"/>
    <col min="15364" max="15364" width="60.00390625" style="344" customWidth="1"/>
    <col min="15365" max="15616" width="9.140625" style="344" customWidth="1"/>
    <col min="15617" max="15617" width="6.421875" style="344" customWidth="1"/>
    <col min="15618" max="15618" width="7.140625" style="344" customWidth="1"/>
    <col min="15619" max="15619" width="8.57421875" style="344" customWidth="1"/>
    <col min="15620" max="15620" width="60.00390625" style="344" customWidth="1"/>
    <col min="15621" max="15872" width="9.140625" style="344" customWidth="1"/>
    <col min="15873" max="15873" width="6.421875" style="344" customWidth="1"/>
    <col min="15874" max="15874" width="7.140625" style="344" customWidth="1"/>
    <col min="15875" max="15875" width="8.57421875" style="344" customWidth="1"/>
    <col min="15876" max="15876" width="60.00390625" style="344" customWidth="1"/>
    <col min="15877" max="16128" width="9.140625" style="344" customWidth="1"/>
    <col min="16129" max="16129" width="6.421875" style="344" customWidth="1"/>
    <col min="16130" max="16130" width="7.140625" style="344" customWidth="1"/>
    <col min="16131" max="16131" width="8.57421875" style="344" customWidth="1"/>
    <col min="16132" max="16132" width="60.00390625" style="344" customWidth="1"/>
    <col min="16133" max="16384" width="9.140625" style="344" customWidth="1"/>
  </cols>
  <sheetData>
    <row r="1" spans="1:4" ht="15">
      <c r="A1" s="1336" t="s">
        <v>3</v>
      </c>
      <c r="B1" s="1336"/>
      <c r="C1" s="1336"/>
      <c r="D1" s="417"/>
    </row>
    <row r="2" spans="1:4" ht="15">
      <c r="A2" s="1336" t="s">
        <v>2</v>
      </c>
      <c r="B2" s="1336"/>
      <c r="C2" s="1336"/>
      <c r="D2" s="417"/>
    </row>
    <row r="3" spans="1:4" ht="13.5" thickBot="1">
      <c r="A3" s="1337"/>
      <c r="B3" s="1337"/>
      <c r="C3" s="1337"/>
      <c r="D3" s="1337"/>
    </row>
    <row r="4" spans="1:4" ht="15">
      <c r="A4" s="1338" t="s">
        <v>2</v>
      </c>
      <c r="B4" s="1339"/>
      <c r="C4" s="1339"/>
      <c r="D4" s="1340"/>
    </row>
    <row r="5" spans="1:4" ht="13.5" thickBot="1">
      <c r="A5" s="1341"/>
      <c r="B5" s="1342"/>
      <c r="C5" s="1342"/>
      <c r="D5" s="1343"/>
    </row>
    <row r="6" spans="1:5" ht="15">
      <c r="A6" s="416"/>
      <c r="B6" s="415"/>
      <c r="C6" s="414"/>
      <c r="D6" s="413" t="s">
        <v>343</v>
      </c>
      <c r="E6" s="346"/>
    </row>
    <row r="7" spans="1:5" ht="15">
      <c r="A7" s="412"/>
      <c r="B7" s="411"/>
      <c r="C7" s="410"/>
      <c r="D7" s="356"/>
      <c r="E7" s="346"/>
    </row>
    <row r="8" spans="1:5" ht="15">
      <c r="A8" s="362" t="s">
        <v>3096</v>
      </c>
      <c r="B8" s="360"/>
      <c r="C8" s="357"/>
      <c r="D8" s="356" t="s">
        <v>3095</v>
      </c>
      <c r="E8" s="346"/>
    </row>
    <row r="9" spans="1:5" ht="15">
      <c r="A9" s="359"/>
      <c r="B9" s="360"/>
      <c r="C9" s="358"/>
      <c r="D9" s="356"/>
      <c r="E9" s="346"/>
    </row>
    <row r="10" spans="1:5" ht="15">
      <c r="A10" s="359"/>
      <c r="B10" s="358" t="s">
        <v>3094</v>
      </c>
      <c r="C10" s="357"/>
      <c r="D10" s="356" t="s">
        <v>3093</v>
      </c>
      <c r="E10" s="346"/>
    </row>
    <row r="11" spans="1:5" ht="15">
      <c r="A11" s="359"/>
      <c r="B11" s="360"/>
      <c r="C11" s="364" t="s">
        <v>3092</v>
      </c>
      <c r="D11" s="363" t="s">
        <v>3091</v>
      </c>
      <c r="E11" s="346"/>
    </row>
    <row r="12" spans="1:5" ht="15">
      <c r="A12" s="359"/>
      <c r="B12" s="360"/>
      <c r="C12" s="364" t="s">
        <v>3090</v>
      </c>
      <c r="D12" s="363" t="s">
        <v>3089</v>
      </c>
      <c r="E12" s="346"/>
    </row>
    <row r="13" spans="1:5" ht="15">
      <c r="A13" s="359"/>
      <c r="B13" s="360"/>
      <c r="C13" s="364" t="s">
        <v>3088</v>
      </c>
      <c r="D13" s="363" t="s">
        <v>3087</v>
      </c>
      <c r="E13" s="346"/>
    </row>
    <row r="14" spans="1:5" ht="15">
      <c r="A14" s="359"/>
      <c r="B14" s="360"/>
      <c r="C14" s="364" t="s">
        <v>3086</v>
      </c>
      <c r="D14" s="363" t="s">
        <v>3085</v>
      </c>
      <c r="E14" s="346"/>
    </row>
    <row r="15" spans="1:5" ht="15">
      <c r="A15" s="359"/>
      <c r="B15" s="360"/>
      <c r="C15" s="364" t="s">
        <v>3084</v>
      </c>
      <c r="D15" s="363" t="s">
        <v>3083</v>
      </c>
      <c r="E15" s="346"/>
    </row>
    <row r="16" spans="1:5" ht="15">
      <c r="A16" s="359"/>
      <c r="B16" s="360"/>
      <c r="C16" s="364" t="s">
        <v>3082</v>
      </c>
      <c r="D16" s="363" t="s">
        <v>3081</v>
      </c>
      <c r="E16" s="346"/>
    </row>
    <row r="17" spans="1:5" ht="15">
      <c r="A17" s="359"/>
      <c r="B17" s="360"/>
      <c r="C17" s="364" t="s">
        <v>3080</v>
      </c>
      <c r="D17" s="363" t="s">
        <v>3079</v>
      </c>
      <c r="E17" s="346"/>
    </row>
    <row r="18" spans="1:5" ht="15">
      <c r="A18" s="359"/>
      <c r="B18" s="360"/>
      <c r="C18" s="364"/>
      <c r="D18" s="363"/>
      <c r="E18" s="346"/>
    </row>
    <row r="19" spans="1:5" ht="15">
      <c r="A19" s="359"/>
      <c r="B19" s="358" t="s">
        <v>3078</v>
      </c>
      <c r="C19" s="357"/>
      <c r="D19" s="356" t="s">
        <v>3077</v>
      </c>
      <c r="E19" s="346"/>
    </row>
    <row r="20" spans="1:5" ht="15">
      <c r="A20" s="359"/>
      <c r="B20" s="360"/>
      <c r="C20" s="364" t="s">
        <v>3076</v>
      </c>
      <c r="D20" s="363" t="s">
        <v>3075</v>
      </c>
      <c r="E20" s="346"/>
    </row>
    <row r="21" spans="1:5" ht="15">
      <c r="A21" s="359"/>
      <c r="B21" s="360"/>
      <c r="C21" s="364" t="s">
        <v>3074</v>
      </c>
      <c r="D21" s="363" t="s">
        <v>3073</v>
      </c>
      <c r="E21" s="346"/>
    </row>
    <row r="22" spans="1:5" ht="15">
      <c r="A22" s="359"/>
      <c r="B22" s="360"/>
      <c r="C22" s="364" t="s">
        <v>3072</v>
      </c>
      <c r="D22" s="363" t="s">
        <v>3071</v>
      </c>
      <c r="E22" s="346"/>
    </row>
    <row r="23" spans="1:5" ht="15">
      <c r="A23" s="359"/>
      <c r="B23" s="360"/>
      <c r="C23" s="364" t="s">
        <v>3070</v>
      </c>
      <c r="D23" s="363" t="s">
        <v>3069</v>
      </c>
      <c r="E23" s="346"/>
    </row>
    <row r="24" spans="1:5" ht="15">
      <c r="A24" s="359"/>
      <c r="B24" s="360"/>
      <c r="C24" s="364" t="s">
        <v>3068</v>
      </c>
      <c r="D24" s="363" t="s">
        <v>3067</v>
      </c>
      <c r="E24" s="346"/>
    </row>
    <row r="25" spans="1:5" ht="15">
      <c r="A25" s="359"/>
      <c r="B25" s="360"/>
      <c r="C25" s="364" t="s">
        <v>3066</v>
      </c>
      <c r="D25" s="363" t="s">
        <v>3065</v>
      </c>
      <c r="E25" s="346"/>
    </row>
    <row r="26" spans="1:5" ht="15">
      <c r="A26" s="373"/>
      <c r="B26" s="399"/>
      <c r="C26" s="364" t="s">
        <v>3064</v>
      </c>
      <c r="D26" s="363" t="s">
        <v>3063</v>
      </c>
      <c r="E26" s="346"/>
    </row>
    <row r="27" spans="1:5" ht="15">
      <c r="A27" s="359"/>
      <c r="B27" s="360"/>
      <c r="C27" s="364" t="s">
        <v>3062</v>
      </c>
      <c r="D27" s="363" t="s">
        <v>3061</v>
      </c>
      <c r="E27" s="346"/>
    </row>
    <row r="28" spans="1:5" ht="15">
      <c r="A28" s="359"/>
      <c r="B28" s="360"/>
      <c r="C28" s="364" t="s">
        <v>3060</v>
      </c>
      <c r="D28" s="363" t="s">
        <v>3059</v>
      </c>
      <c r="E28" s="346"/>
    </row>
    <row r="29" spans="1:5" ht="15">
      <c r="A29" s="359"/>
      <c r="B29" s="360"/>
      <c r="C29" s="358"/>
      <c r="D29" s="356"/>
      <c r="E29" s="346"/>
    </row>
    <row r="30" spans="1:5" ht="15">
      <c r="A30" s="359"/>
      <c r="B30" s="358" t="s">
        <v>3058</v>
      </c>
      <c r="C30" s="357"/>
      <c r="D30" s="356" t="s">
        <v>3057</v>
      </c>
      <c r="E30" s="346"/>
    </row>
    <row r="31" spans="1:5" ht="15">
      <c r="A31" s="359"/>
      <c r="B31" s="360"/>
      <c r="C31" s="364" t="s">
        <v>3056</v>
      </c>
      <c r="D31" s="363" t="s">
        <v>3055</v>
      </c>
      <c r="E31" s="346"/>
    </row>
    <row r="32" spans="1:5" ht="15">
      <c r="A32" s="359"/>
      <c r="B32" s="360"/>
      <c r="C32" s="358"/>
      <c r="D32" s="356"/>
      <c r="E32" s="346"/>
    </row>
    <row r="33" spans="1:5" ht="15">
      <c r="A33" s="359"/>
      <c r="B33" s="358" t="s">
        <v>3054</v>
      </c>
      <c r="C33" s="357"/>
      <c r="D33" s="356" t="s">
        <v>3053</v>
      </c>
      <c r="E33" s="346"/>
    </row>
    <row r="34" spans="1:5" ht="15">
      <c r="A34" s="359"/>
      <c r="B34" s="360"/>
      <c r="C34" s="364" t="s">
        <v>3052</v>
      </c>
      <c r="D34" s="363" t="s">
        <v>3051</v>
      </c>
      <c r="E34" s="346"/>
    </row>
    <row r="35" spans="1:5" ht="15">
      <c r="A35" s="359"/>
      <c r="B35" s="360"/>
      <c r="C35" s="364" t="s">
        <v>3050</v>
      </c>
      <c r="D35" s="363" t="s">
        <v>3049</v>
      </c>
      <c r="E35" s="346"/>
    </row>
    <row r="36" spans="1:5" ht="15">
      <c r="A36" s="359"/>
      <c r="B36" s="360"/>
      <c r="C36" s="364" t="s">
        <v>3048</v>
      </c>
      <c r="D36" s="363" t="s">
        <v>3047</v>
      </c>
      <c r="E36" s="346"/>
    </row>
    <row r="37" spans="1:5" ht="15">
      <c r="A37" s="359"/>
      <c r="B37" s="360"/>
      <c r="C37" s="364" t="s">
        <v>3046</v>
      </c>
      <c r="D37" s="363" t="s">
        <v>3045</v>
      </c>
      <c r="E37" s="346"/>
    </row>
    <row r="38" spans="1:5" ht="15">
      <c r="A38" s="359"/>
      <c r="B38" s="360"/>
      <c r="C38" s="364" t="s">
        <v>3044</v>
      </c>
      <c r="D38" s="363" t="s">
        <v>3043</v>
      </c>
      <c r="E38" s="346"/>
    </row>
    <row r="39" spans="1:5" ht="12.75" customHeight="1">
      <c r="A39" s="359"/>
      <c r="B39" s="360"/>
      <c r="C39" s="364" t="s">
        <v>3042</v>
      </c>
      <c r="D39" s="363" t="s">
        <v>3041</v>
      </c>
      <c r="E39" s="346"/>
    </row>
    <row r="40" spans="1:5" ht="12.75" customHeight="1">
      <c r="A40" s="359"/>
      <c r="B40" s="360"/>
      <c r="C40" s="364" t="s">
        <v>3040</v>
      </c>
      <c r="D40" s="363" t="s">
        <v>3039</v>
      </c>
      <c r="E40" s="346"/>
    </row>
    <row r="41" spans="1:5" ht="12.75" customHeight="1">
      <c r="A41" s="359"/>
      <c r="B41" s="360"/>
      <c r="C41" s="364" t="s">
        <v>3038</v>
      </c>
      <c r="D41" s="363" t="s">
        <v>3037</v>
      </c>
      <c r="E41" s="346"/>
    </row>
    <row r="42" spans="1:5" ht="12.75" customHeight="1">
      <c r="A42" s="372"/>
      <c r="B42" s="370"/>
      <c r="C42" s="364" t="s">
        <v>3036</v>
      </c>
      <c r="D42" s="367" t="s">
        <v>3035</v>
      </c>
      <c r="E42" s="346"/>
    </row>
    <row r="43" spans="1:5" ht="12.75" customHeight="1">
      <c r="A43" s="372"/>
      <c r="B43" s="370"/>
      <c r="C43" s="364" t="s">
        <v>3034</v>
      </c>
      <c r="D43" s="363" t="s">
        <v>3033</v>
      </c>
      <c r="E43" s="346"/>
    </row>
    <row r="44" spans="1:5" ht="12.75" customHeight="1">
      <c r="A44" s="372"/>
      <c r="B44" s="370"/>
      <c r="C44" s="364" t="s">
        <v>3032</v>
      </c>
      <c r="D44" s="363" t="s">
        <v>3031</v>
      </c>
      <c r="E44" s="346"/>
    </row>
    <row r="45" spans="1:5" ht="12.75" customHeight="1">
      <c r="A45" s="372"/>
      <c r="B45" s="370"/>
      <c r="C45" s="364" t="s">
        <v>3030</v>
      </c>
      <c r="D45" s="363" t="s">
        <v>3029</v>
      </c>
      <c r="E45" s="346"/>
    </row>
    <row r="46" spans="1:5" ht="15">
      <c r="A46" s="359"/>
      <c r="B46" s="360"/>
      <c r="C46" s="358"/>
      <c r="D46" s="356"/>
      <c r="E46" s="346"/>
    </row>
    <row r="47" spans="1:5" ht="15">
      <c r="A47" s="359"/>
      <c r="B47" s="358" t="s">
        <v>3028</v>
      </c>
      <c r="C47" s="357"/>
      <c r="D47" s="356" t="s">
        <v>3026</v>
      </c>
      <c r="E47" s="346"/>
    </row>
    <row r="48" spans="1:5" ht="15">
      <c r="A48" s="359"/>
      <c r="B48" s="360"/>
      <c r="C48" s="364" t="s">
        <v>3027</v>
      </c>
      <c r="D48" s="363" t="s">
        <v>3026</v>
      </c>
      <c r="E48" s="346"/>
    </row>
    <row r="49" spans="1:5" ht="15">
      <c r="A49" s="359"/>
      <c r="B49" s="360"/>
      <c r="C49" s="358"/>
      <c r="D49" s="356"/>
      <c r="E49" s="346"/>
    </row>
    <row r="50" spans="1:5" ht="15">
      <c r="A50" s="365"/>
      <c r="B50" s="358" t="s">
        <v>3025</v>
      </c>
      <c r="C50" s="361"/>
      <c r="D50" s="356" t="s">
        <v>3024</v>
      </c>
      <c r="E50" s="346"/>
    </row>
    <row r="51" spans="1:5" ht="15">
      <c r="A51" s="359"/>
      <c r="B51" s="360"/>
      <c r="C51" s="364" t="s">
        <v>3023</v>
      </c>
      <c r="D51" s="363" t="s">
        <v>3022</v>
      </c>
      <c r="E51" s="346"/>
    </row>
    <row r="52" spans="1:5" ht="15">
      <c r="A52" s="359"/>
      <c r="B52" s="360"/>
      <c r="C52" s="364" t="s">
        <v>3021</v>
      </c>
      <c r="D52" s="363" t="s">
        <v>3020</v>
      </c>
      <c r="E52" s="346"/>
    </row>
    <row r="53" spans="1:5" ht="15">
      <c r="A53" s="359"/>
      <c r="B53" s="360"/>
      <c r="C53" s="364" t="s">
        <v>3019</v>
      </c>
      <c r="D53" s="363" t="s">
        <v>3018</v>
      </c>
      <c r="E53" s="346"/>
    </row>
    <row r="54" spans="1:5" ht="15">
      <c r="A54" s="359"/>
      <c r="B54" s="360"/>
      <c r="C54" s="364" t="s">
        <v>3017</v>
      </c>
      <c r="D54" s="367" t="s">
        <v>3016</v>
      </c>
      <c r="E54" s="346"/>
    </row>
    <row r="55" spans="1:5" ht="15">
      <c r="A55" s="359"/>
      <c r="B55" s="360"/>
      <c r="C55" s="358"/>
      <c r="D55" s="356"/>
      <c r="E55" s="346"/>
    </row>
    <row r="56" spans="1:5" ht="15">
      <c r="A56" s="359"/>
      <c r="B56" s="358" t="s">
        <v>3015</v>
      </c>
      <c r="C56" s="357"/>
      <c r="D56" s="356" t="s">
        <v>3014</v>
      </c>
      <c r="E56" s="346"/>
    </row>
    <row r="57" spans="1:5" ht="15">
      <c r="A57" s="359"/>
      <c r="B57" s="360"/>
      <c r="C57" s="364" t="s">
        <v>3013</v>
      </c>
      <c r="D57" s="363" t="s">
        <v>3012</v>
      </c>
      <c r="E57" s="346"/>
    </row>
    <row r="58" spans="1:5" ht="15">
      <c r="A58" s="359"/>
      <c r="B58" s="360"/>
      <c r="C58" s="358"/>
      <c r="D58" s="356"/>
      <c r="E58" s="346"/>
    </row>
    <row r="59" spans="1:5" ht="15">
      <c r="A59" s="362" t="s">
        <v>3011</v>
      </c>
      <c r="B59" s="360"/>
      <c r="C59" s="357"/>
      <c r="D59" s="356" t="s">
        <v>3010</v>
      </c>
      <c r="E59" s="346"/>
    </row>
    <row r="60" spans="1:5" ht="15">
      <c r="A60" s="359"/>
      <c r="B60" s="360"/>
      <c r="C60" s="358"/>
      <c r="D60" s="356"/>
      <c r="E60" s="346"/>
    </row>
    <row r="61" spans="1:5" ht="15">
      <c r="A61" s="359"/>
      <c r="B61" s="358" t="s">
        <v>3009</v>
      </c>
      <c r="C61" s="357"/>
      <c r="D61" s="356" t="s">
        <v>3007</v>
      </c>
      <c r="E61" s="346"/>
    </row>
    <row r="62" spans="1:5" ht="15">
      <c r="A62" s="359"/>
      <c r="B62" s="360"/>
      <c r="C62" s="364" t="s">
        <v>3008</v>
      </c>
      <c r="D62" s="363" t="s">
        <v>3007</v>
      </c>
      <c r="E62" s="346"/>
    </row>
    <row r="63" spans="1:5" ht="15">
      <c r="A63" s="359"/>
      <c r="B63" s="360"/>
      <c r="C63" s="358"/>
      <c r="D63" s="356"/>
      <c r="E63" s="346"/>
    </row>
    <row r="64" spans="1:5" ht="15">
      <c r="A64" s="359"/>
      <c r="B64" s="358" t="s">
        <v>3006</v>
      </c>
      <c r="C64" s="357"/>
      <c r="D64" s="356" t="s">
        <v>3004</v>
      </c>
      <c r="E64" s="346"/>
    </row>
    <row r="65" spans="1:5" ht="15">
      <c r="A65" s="359"/>
      <c r="B65" s="360"/>
      <c r="C65" s="364" t="s">
        <v>3005</v>
      </c>
      <c r="D65" s="363" t="s">
        <v>3004</v>
      </c>
      <c r="E65" s="346"/>
    </row>
    <row r="66" spans="1:5" ht="15">
      <c r="A66" s="359"/>
      <c r="B66" s="360"/>
      <c r="C66" s="358"/>
      <c r="D66" s="356"/>
      <c r="E66" s="346"/>
    </row>
    <row r="67" spans="1:5" ht="15">
      <c r="A67" s="359"/>
      <c r="B67" s="358" t="s">
        <v>3003</v>
      </c>
      <c r="C67" s="357"/>
      <c r="D67" s="356" t="s">
        <v>3002</v>
      </c>
      <c r="E67" s="346"/>
    </row>
    <row r="68" spans="1:5" ht="15">
      <c r="A68" s="359"/>
      <c r="B68" s="360"/>
      <c r="C68" s="364" t="s">
        <v>3001</v>
      </c>
      <c r="D68" s="363" t="s">
        <v>3000</v>
      </c>
      <c r="E68" s="346"/>
    </row>
    <row r="69" spans="1:5" ht="15">
      <c r="A69" s="359"/>
      <c r="B69" s="360"/>
      <c r="C69" s="358"/>
      <c r="D69" s="356"/>
      <c r="E69" s="346"/>
    </row>
    <row r="70" spans="1:5" ht="15">
      <c r="A70" s="359"/>
      <c r="B70" s="358" t="s">
        <v>2999</v>
      </c>
      <c r="C70" s="357"/>
      <c r="D70" s="356" t="s">
        <v>2998</v>
      </c>
      <c r="E70" s="346"/>
    </row>
    <row r="71" spans="1:5" ht="15">
      <c r="A71" s="359"/>
      <c r="B71" s="360"/>
      <c r="C71" s="364" t="s">
        <v>2997</v>
      </c>
      <c r="D71" s="363" t="s">
        <v>2996</v>
      </c>
      <c r="E71" s="346"/>
    </row>
    <row r="72" spans="1:5" ht="15">
      <c r="A72" s="359"/>
      <c r="B72" s="360"/>
      <c r="C72" s="358"/>
      <c r="D72" s="356"/>
      <c r="E72" s="346"/>
    </row>
    <row r="73" spans="1:5" ht="15">
      <c r="A73" s="362" t="s">
        <v>2995</v>
      </c>
      <c r="B73" s="360"/>
      <c r="C73" s="357"/>
      <c r="D73" s="356" t="s">
        <v>2994</v>
      </c>
      <c r="E73" s="346"/>
    </row>
    <row r="74" spans="1:5" ht="15">
      <c r="A74" s="359"/>
      <c r="B74" s="360"/>
      <c r="C74" s="358"/>
      <c r="D74" s="356"/>
      <c r="E74" s="346"/>
    </row>
    <row r="75" spans="1:5" ht="15">
      <c r="A75" s="359"/>
      <c r="B75" s="358" t="s">
        <v>2993</v>
      </c>
      <c r="C75" s="357"/>
      <c r="D75" s="356" t="s">
        <v>2992</v>
      </c>
      <c r="E75" s="346"/>
    </row>
    <row r="76" spans="1:5" ht="15">
      <c r="A76" s="359"/>
      <c r="B76" s="360"/>
      <c r="C76" s="364" t="s">
        <v>2991</v>
      </c>
      <c r="D76" s="363" t="s">
        <v>2990</v>
      </c>
      <c r="E76" s="346"/>
    </row>
    <row r="77" spans="1:5" ht="15">
      <c r="A77" s="359"/>
      <c r="B77" s="360"/>
      <c r="C77" s="364" t="s">
        <v>2989</v>
      </c>
      <c r="D77" s="363" t="s">
        <v>2988</v>
      </c>
      <c r="E77" s="346"/>
    </row>
    <row r="78" spans="1:5" ht="15">
      <c r="A78" s="359"/>
      <c r="B78" s="360"/>
      <c r="C78" s="358"/>
      <c r="D78" s="356"/>
      <c r="E78" s="346"/>
    </row>
    <row r="79" spans="1:5" ht="15">
      <c r="A79" s="359"/>
      <c r="B79" s="358" t="s">
        <v>2987</v>
      </c>
      <c r="C79" s="357"/>
      <c r="D79" s="356" t="s">
        <v>2986</v>
      </c>
      <c r="E79" s="346"/>
    </row>
    <row r="80" spans="1:5" ht="15">
      <c r="A80" s="359"/>
      <c r="B80" s="360"/>
      <c r="C80" s="364" t="s">
        <v>2985</v>
      </c>
      <c r="D80" s="367" t="s">
        <v>2984</v>
      </c>
      <c r="E80" s="346"/>
    </row>
    <row r="81" spans="1:5" ht="15">
      <c r="A81" s="359"/>
      <c r="B81" s="360"/>
      <c r="C81" s="364" t="s">
        <v>2983</v>
      </c>
      <c r="D81" s="363" t="s">
        <v>2982</v>
      </c>
      <c r="E81" s="346"/>
    </row>
    <row r="82" spans="1:5" ht="15">
      <c r="A82" s="359"/>
      <c r="B82" s="360"/>
      <c r="C82" s="364"/>
      <c r="D82" s="363"/>
      <c r="E82" s="346"/>
    </row>
    <row r="83" spans="1:5" ht="15">
      <c r="A83" s="359"/>
      <c r="B83" s="360"/>
      <c r="C83" s="358"/>
      <c r="D83" s="356"/>
      <c r="E83" s="346"/>
    </row>
    <row r="84" spans="1:5" s="379" customFormat="1" ht="15">
      <c r="A84" s="386"/>
      <c r="B84" s="385"/>
      <c r="C84" s="388"/>
      <c r="D84" s="387" t="s">
        <v>342</v>
      </c>
      <c r="E84" s="380"/>
    </row>
    <row r="85" spans="1:5" s="379" customFormat="1" ht="12.75" customHeight="1">
      <c r="A85" s="386"/>
      <c r="B85" s="385"/>
      <c r="C85" s="388"/>
      <c r="D85" s="387"/>
      <c r="E85" s="380"/>
    </row>
    <row r="86" spans="1:5" s="379" customFormat="1" ht="12.75" customHeight="1">
      <c r="A86" s="406" t="s">
        <v>2981</v>
      </c>
      <c r="B86" s="385"/>
      <c r="C86" s="385"/>
      <c r="D86" s="387" t="s">
        <v>2980</v>
      </c>
      <c r="E86" s="380"/>
    </row>
    <row r="87" spans="1:5" s="379" customFormat="1" ht="12.75" customHeight="1">
      <c r="A87" s="386"/>
      <c r="B87" s="385"/>
      <c r="C87" s="388"/>
      <c r="D87" s="387"/>
      <c r="E87" s="380"/>
    </row>
    <row r="88" spans="1:5" s="379" customFormat="1" ht="12.75" customHeight="1">
      <c r="A88" s="386"/>
      <c r="B88" s="388" t="s">
        <v>2979</v>
      </c>
      <c r="C88" s="385"/>
      <c r="D88" s="387" t="s">
        <v>2978</v>
      </c>
      <c r="E88" s="380"/>
    </row>
    <row r="89" spans="1:5" s="379" customFormat="1" ht="12.75" customHeight="1">
      <c r="A89" s="386"/>
      <c r="B89" s="385"/>
      <c r="C89" s="382" t="s">
        <v>2977</v>
      </c>
      <c r="D89" s="381" t="s">
        <v>2976</v>
      </c>
      <c r="E89" s="380"/>
    </row>
    <row r="90" spans="1:5" s="379" customFormat="1" ht="12.75" customHeight="1">
      <c r="A90" s="386"/>
      <c r="B90" s="385"/>
      <c r="C90" s="382" t="s">
        <v>2975</v>
      </c>
      <c r="D90" s="381" t="s">
        <v>2974</v>
      </c>
      <c r="E90" s="380"/>
    </row>
    <row r="91" spans="1:5" s="379" customFormat="1" ht="12.75" customHeight="1">
      <c r="A91" s="384"/>
      <c r="B91" s="383"/>
      <c r="C91" s="382" t="s">
        <v>2973</v>
      </c>
      <c r="D91" s="381" t="s">
        <v>2972</v>
      </c>
      <c r="E91" s="380"/>
    </row>
    <row r="92" spans="1:5" s="379" customFormat="1" ht="12.75" customHeight="1">
      <c r="A92" s="384"/>
      <c r="B92" s="383"/>
      <c r="C92" s="409"/>
      <c r="D92" s="408"/>
      <c r="E92" s="380"/>
    </row>
    <row r="93" spans="1:5" s="379" customFormat="1" ht="12.75" customHeight="1">
      <c r="A93" s="386"/>
      <c r="B93" s="388" t="s">
        <v>2971</v>
      </c>
      <c r="C93" s="385"/>
      <c r="D93" s="387" t="s">
        <v>2970</v>
      </c>
      <c r="E93" s="380"/>
    </row>
    <row r="94" spans="1:5" s="379" customFormat="1" ht="12.75" customHeight="1">
      <c r="A94" s="386"/>
      <c r="B94" s="385"/>
      <c r="C94" s="382" t="s">
        <v>2969</v>
      </c>
      <c r="D94" s="381" t="s">
        <v>2968</v>
      </c>
      <c r="E94" s="380"/>
    </row>
    <row r="95" spans="1:5" s="379" customFormat="1" ht="12.75" customHeight="1">
      <c r="A95" s="384"/>
      <c r="B95" s="383"/>
      <c r="C95" s="382" t="s">
        <v>2967</v>
      </c>
      <c r="D95" s="381" t="s">
        <v>2966</v>
      </c>
      <c r="E95" s="380"/>
    </row>
    <row r="96" spans="1:5" s="379" customFormat="1" ht="12.75" customHeight="1">
      <c r="A96" s="384"/>
      <c r="B96" s="383"/>
      <c r="C96" s="382" t="s">
        <v>2965</v>
      </c>
      <c r="D96" s="381" t="s">
        <v>2964</v>
      </c>
      <c r="E96" s="380"/>
    </row>
    <row r="97" spans="1:5" s="379" customFormat="1" ht="12.75" customHeight="1">
      <c r="A97" s="384"/>
      <c r="B97" s="383"/>
      <c r="C97" s="382" t="s">
        <v>2963</v>
      </c>
      <c r="D97" s="381" t="s">
        <v>2962</v>
      </c>
      <c r="E97" s="380"/>
    </row>
    <row r="98" spans="1:5" s="379" customFormat="1" ht="12.75" customHeight="1">
      <c r="A98" s="384"/>
      <c r="B98" s="383"/>
      <c r="C98" s="382" t="s">
        <v>2961</v>
      </c>
      <c r="D98" s="381" t="s">
        <v>2960</v>
      </c>
      <c r="E98" s="380"/>
    </row>
    <row r="99" spans="1:5" s="379" customFormat="1" ht="12.75" customHeight="1">
      <c r="A99" s="386"/>
      <c r="B99" s="385"/>
      <c r="C99" s="388"/>
      <c r="D99" s="387"/>
      <c r="E99" s="380"/>
    </row>
    <row r="100" spans="1:5" s="379" customFormat="1" ht="15">
      <c r="A100" s="406" t="s">
        <v>2959</v>
      </c>
      <c r="B100" s="385"/>
      <c r="C100" s="385"/>
      <c r="D100" s="387" t="s">
        <v>2958</v>
      </c>
      <c r="E100" s="380"/>
    </row>
    <row r="101" spans="1:5" s="379" customFormat="1" ht="15">
      <c r="A101" s="386"/>
      <c r="B101" s="385"/>
      <c r="C101" s="388"/>
      <c r="D101" s="387"/>
      <c r="E101" s="380"/>
    </row>
    <row r="102" spans="1:5" s="379" customFormat="1" ht="15">
      <c r="A102" s="386"/>
      <c r="B102" s="388" t="s">
        <v>2957</v>
      </c>
      <c r="C102" s="385"/>
      <c r="D102" s="387" t="s">
        <v>2955</v>
      </c>
      <c r="E102" s="380"/>
    </row>
    <row r="103" spans="1:5" s="379" customFormat="1" ht="15">
      <c r="A103" s="386"/>
      <c r="B103" s="385"/>
      <c r="C103" s="382" t="s">
        <v>2956</v>
      </c>
      <c r="D103" s="381" t="s">
        <v>2955</v>
      </c>
      <c r="E103" s="380"/>
    </row>
    <row r="104" spans="1:5" s="379" customFormat="1" ht="15">
      <c r="A104" s="386"/>
      <c r="B104" s="385"/>
      <c r="C104" s="388"/>
      <c r="D104" s="387"/>
      <c r="E104" s="380"/>
    </row>
    <row r="105" spans="1:5" s="379" customFormat="1" ht="15">
      <c r="A105" s="386"/>
      <c r="B105" s="388" t="s">
        <v>2954</v>
      </c>
      <c r="C105" s="385"/>
      <c r="D105" s="387" t="s">
        <v>2952</v>
      </c>
      <c r="E105" s="380"/>
    </row>
    <row r="106" spans="1:5" s="379" customFormat="1" ht="15">
      <c r="A106" s="386"/>
      <c r="B106" s="385"/>
      <c r="C106" s="382" t="s">
        <v>2953</v>
      </c>
      <c r="D106" s="381" t="s">
        <v>2952</v>
      </c>
      <c r="E106" s="380"/>
    </row>
    <row r="107" spans="1:5" s="379" customFormat="1" ht="15">
      <c r="A107" s="386"/>
      <c r="B107" s="385"/>
      <c r="C107" s="388"/>
      <c r="D107" s="387"/>
      <c r="E107" s="380"/>
    </row>
    <row r="108" spans="1:5" s="379" customFormat="1" ht="12.75" customHeight="1">
      <c r="A108" s="406" t="s">
        <v>2951</v>
      </c>
      <c r="B108" s="385"/>
      <c r="C108" s="385"/>
      <c r="D108" s="387" t="s">
        <v>2950</v>
      </c>
      <c r="E108" s="380"/>
    </row>
    <row r="109" spans="1:5" s="379" customFormat="1" ht="12.75" customHeight="1">
      <c r="A109" s="386"/>
      <c r="B109" s="385"/>
      <c r="C109" s="388"/>
      <c r="D109" s="387"/>
      <c r="E109" s="380"/>
    </row>
    <row r="110" spans="1:5" s="379" customFormat="1" ht="12.75" customHeight="1">
      <c r="A110" s="386"/>
      <c r="B110" s="388" t="s">
        <v>2949</v>
      </c>
      <c r="C110" s="385"/>
      <c r="D110" s="387" t="s">
        <v>2948</v>
      </c>
      <c r="E110" s="380"/>
    </row>
    <row r="111" spans="1:5" s="379" customFormat="1" ht="12.75" customHeight="1">
      <c r="A111" s="386"/>
      <c r="B111" s="385"/>
      <c r="C111" s="382" t="s">
        <v>2947</v>
      </c>
      <c r="D111" s="381" t="s">
        <v>2946</v>
      </c>
      <c r="E111" s="380"/>
    </row>
    <row r="112" spans="1:5" s="379" customFormat="1" ht="12.75" customHeight="1">
      <c r="A112" s="384"/>
      <c r="B112" s="383"/>
      <c r="C112" s="382" t="s">
        <v>2945</v>
      </c>
      <c r="D112" s="381" t="s">
        <v>2944</v>
      </c>
      <c r="E112" s="380"/>
    </row>
    <row r="113" spans="1:5" s="379" customFormat="1" ht="12.75" customHeight="1">
      <c r="A113" s="384"/>
      <c r="B113" s="383"/>
      <c r="C113" s="382" t="s">
        <v>2943</v>
      </c>
      <c r="D113" s="381" t="s">
        <v>2942</v>
      </c>
      <c r="E113" s="380"/>
    </row>
    <row r="114" spans="1:5" s="379" customFormat="1" ht="12.75" customHeight="1">
      <c r="A114" s="386"/>
      <c r="B114" s="385"/>
      <c r="C114" s="388"/>
      <c r="D114" s="387"/>
      <c r="E114" s="380"/>
    </row>
    <row r="115" spans="1:5" s="379" customFormat="1" ht="12.75" customHeight="1">
      <c r="A115" s="386"/>
      <c r="B115" s="388" t="s">
        <v>2941</v>
      </c>
      <c r="C115" s="385"/>
      <c r="D115" s="387" t="s">
        <v>2940</v>
      </c>
      <c r="E115" s="380"/>
    </row>
    <row r="116" spans="1:5" s="379" customFormat="1" ht="12.75" customHeight="1">
      <c r="A116" s="386"/>
      <c r="B116" s="385"/>
      <c r="C116" s="382" t="s">
        <v>2939</v>
      </c>
      <c r="D116" s="381" t="s">
        <v>2938</v>
      </c>
      <c r="E116" s="380"/>
    </row>
    <row r="117" spans="1:5" s="379" customFormat="1" ht="12.75" customHeight="1">
      <c r="A117" s="384"/>
      <c r="B117" s="383"/>
      <c r="C117" s="382" t="s">
        <v>2937</v>
      </c>
      <c r="D117" s="381" t="s">
        <v>2936</v>
      </c>
      <c r="E117" s="380"/>
    </row>
    <row r="118" spans="1:5" s="379" customFormat="1" ht="12.75" customHeight="1">
      <c r="A118" s="384"/>
      <c r="B118" s="383"/>
      <c r="C118" s="382" t="s">
        <v>2935</v>
      </c>
      <c r="D118" s="381" t="s">
        <v>2934</v>
      </c>
      <c r="E118" s="380"/>
    </row>
    <row r="119" spans="1:5" s="379" customFormat="1" ht="12.75" customHeight="1">
      <c r="A119" s="386"/>
      <c r="B119" s="385"/>
      <c r="C119" s="382" t="s">
        <v>2933</v>
      </c>
      <c r="D119" s="381" t="s">
        <v>2932</v>
      </c>
      <c r="E119" s="380"/>
    </row>
    <row r="120" spans="1:5" s="379" customFormat="1" ht="12.75" customHeight="1">
      <c r="A120" s="384"/>
      <c r="B120" s="383"/>
      <c r="C120" s="382" t="s">
        <v>2931</v>
      </c>
      <c r="D120" s="381" t="s">
        <v>2930</v>
      </c>
      <c r="E120" s="380"/>
    </row>
    <row r="121" spans="1:5" s="379" customFormat="1" ht="12.75" customHeight="1">
      <c r="A121" s="384"/>
      <c r="B121" s="383"/>
      <c r="C121" s="382" t="s">
        <v>2929</v>
      </c>
      <c r="D121" s="381" t="s">
        <v>2928</v>
      </c>
      <c r="E121" s="380"/>
    </row>
    <row r="122" spans="1:5" s="379" customFormat="1" ht="12.75" customHeight="1">
      <c r="A122" s="386"/>
      <c r="B122" s="385"/>
      <c r="C122" s="388"/>
      <c r="D122" s="387"/>
      <c r="E122" s="380"/>
    </row>
    <row r="123" spans="1:5" s="379" customFormat="1" ht="15">
      <c r="A123" s="406" t="s">
        <v>2927</v>
      </c>
      <c r="B123" s="385"/>
      <c r="C123" s="385"/>
      <c r="D123" s="387" t="s">
        <v>2926</v>
      </c>
      <c r="E123" s="380"/>
    </row>
    <row r="124" spans="1:5" s="379" customFormat="1" ht="15">
      <c r="A124" s="386"/>
      <c r="B124" s="385"/>
      <c r="C124" s="388"/>
      <c r="D124" s="387"/>
      <c r="E124" s="380"/>
    </row>
    <row r="125" spans="1:5" s="379" customFormat="1" ht="15">
      <c r="A125" s="386"/>
      <c r="B125" s="388" t="s">
        <v>2925</v>
      </c>
      <c r="C125" s="385"/>
      <c r="D125" s="387" t="s">
        <v>2924</v>
      </c>
      <c r="E125" s="380"/>
    </row>
    <row r="126" spans="1:5" s="379" customFormat="1" ht="25.5" customHeight="1">
      <c r="A126" s="386"/>
      <c r="B126" s="385"/>
      <c r="C126" s="364" t="s">
        <v>2923</v>
      </c>
      <c r="D126" s="381" t="s">
        <v>2922</v>
      </c>
      <c r="E126" s="380"/>
    </row>
    <row r="127" spans="1:5" s="379" customFormat="1" ht="15">
      <c r="A127" s="386"/>
      <c r="B127" s="385"/>
      <c r="C127" s="382" t="s">
        <v>2921</v>
      </c>
      <c r="D127" s="381" t="s">
        <v>2920</v>
      </c>
      <c r="E127" s="380"/>
    </row>
    <row r="128" spans="1:5" s="379" customFormat="1" ht="15">
      <c r="A128" s="386"/>
      <c r="B128" s="385"/>
      <c r="C128" s="388"/>
      <c r="D128" s="387"/>
      <c r="E128" s="380"/>
    </row>
    <row r="129" spans="1:5" s="379" customFormat="1" ht="15">
      <c r="A129" s="386"/>
      <c r="B129" s="388" t="s">
        <v>2919</v>
      </c>
      <c r="C129" s="385"/>
      <c r="D129" s="387" t="s">
        <v>2918</v>
      </c>
      <c r="E129" s="380"/>
    </row>
    <row r="130" spans="1:5" s="379" customFormat="1" ht="15">
      <c r="A130" s="386"/>
      <c r="B130" s="385"/>
      <c r="C130" s="382" t="s">
        <v>2917</v>
      </c>
      <c r="D130" s="381" t="s">
        <v>2916</v>
      </c>
      <c r="E130" s="380"/>
    </row>
    <row r="131" spans="1:5" s="379" customFormat="1" ht="15">
      <c r="A131" s="386"/>
      <c r="B131" s="385"/>
      <c r="C131" s="382" t="s">
        <v>2915</v>
      </c>
      <c r="D131" s="381" t="s">
        <v>2914</v>
      </c>
      <c r="E131" s="380"/>
    </row>
    <row r="132" spans="1:5" s="379" customFormat="1" ht="15">
      <c r="A132" s="386"/>
      <c r="B132" s="385"/>
      <c r="C132" s="382" t="s">
        <v>2913</v>
      </c>
      <c r="D132" s="381" t="s">
        <v>2912</v>
      </c>
      <c r="E132" s="380"/>
    </row>
    <row r="133" spans="1:5" s="379" customFormat="1" ht="15">
      <c r="A133" s="386"/>
      <c r="B133" s="385"/>
      <c r="C133" s="382" t="s">
        <v>2911</v>
      </c>
      <c r="D133" s="407" t="s">
        <v>2910</v>
      </c>
      <c r="E133" s="380"/>
    </row>
    <row r="134" spans="1:5" s="379" customFormat="1" ht="15">
      <c r="A134" s="386"/>
      <c r="B134" s="385"/>
      <c r="C134" s="388"/>
      <c r="D134" s="387"/>
      <c r="E134" s="380"/>
    </row>
    <row r="135" spans="1:5" s="379" customFormat="1" ht="15">
      <c r="A135" s="406" t="s">
        <v>2909</v>
      </c>
      <c r="B135" s="383"/>
      <c r="C135" s="385"/>
      <c r="D135" s="387" t="s">
        <v>2908</v>
      </c>
      <c r="E135" s="380"/>
    </row>
    <row r="136" spans="1:5" s="379" customFormat="1" ht="15">
      <c r="A136" s="386"/>
      <c r="B136" s="385"/>
      <c r="C136" s="388"/>
      <c r="D136" s="387"/>
      <c r="E136" s="380"/>
    </row>
    <row r="137" spans="1:5" s="379" customFormat="1" ht="15">
      <c r="A137" s="386"/>
      <c r="B137" s="388" t="s">
        <v>2907</v>
      </c>
      <c r="C137" s="385"/>
      <c r="D137" s="387" t="s">
        <v>2906</v>
      </c>
      <c r="E137" s="380"/>
    </row>
    <row r="138" spans="1:5" s="379" customFormat="1" ht="15">
      <c r="A138" s="386"/>
      <c r="B138" s="385"/>
      <c r="C138" s="382" t="s">
        <v>2905</v>
      </c>
      <c r="D138" s="381" t="s">
        <v>2904</v>
      </c>
      <c r="E138" s="380"/>
    </row>
    <row r="139" spans="1:5" s="379" customFormat="1" ht="15">
      <c r="A139" s="386"/>
      <c r="B139" s="385"/>
      <c r="C139" s="388"/>
      <c r="D139" s="387"/>
      <c r="E139" s="380"/>
    </row>
    <row r="140" spans="1:5" s="379" customFormat="1" ht="15">
      <c r="A140" s="386"/>
      <c r="B140" s="388" t="s">
        <v>2903</v>
      </c>
      <c r="C140" s="385"/>
      <c r="D140" s="387" t="s">
        <v>2901</v>
      </c>
      <c r="E140" s="380"/>
    </row>
    <row r="141" spans="1:5" s="379" customFormat="1" ht="15">
      <c r="A141" s="386"/>
      <c r="B141" s="385"/>
      <c r="C141" s="382" t="s">
        <v>2902</v>
      </c>
      <c r="D141" s="381" t="s">
        <v>2901</v>
      </c>
      <c r="E141" s="380"/>
    </row>
    <row r="142" spans="1:5" s="379" customFormat="1" ht="15">
      <c r="A142" s="386"/>
      <c r="B142" s="385"/>
      <c r="C142" s="388"/>
      <c r="D142" s="387"/>
      <c r="E142" s="380"/>
    </row>
    <row r="143" spans="1:5" ht="15">
      <c r="A143" s="359"/>
      <c r="B143" s="360"/>
      <c r="C143" s="358"/>
      <c r="D143" s="356"/>
      <c r="E143" s="346"/>
    </row>
    <row r="144" spans="1:5" ht="15">
      <c r="A144" s="359"/>
      <c r="B144" s="360"/>
      <c r="C144" s="358"/>
      <c r="D144" s="356" t="s">
        <v>341</v>
      </c>
      <c r="E144" s="346"/>
    </row>
    <row r="145" spans="1:5" ht="15">
      <c r="A145" s="359"/>
      <c r="B145" s="360"/>
      <c r="C145" s="364"/>
      <c r="D145" s="363"/>
      <c r="E145" s="346"/>
    </row>
    <row r="146" spans="1:5" ht="15">
      <c r="A146" s="362">
        <v>10</v>
      </c>
      <c r="B146" s="360"/>
      <c r="C146" s="357"/>
      <c r="D146" s="356" t="s">
        <v>2900</v>
      </c>
      <c r="E146" s="346"/>
    </row>
    <row r="147" spans="1:5" ht="15">
      <c r="A147" s="359"/>
      <c r="B147" s="360"/>
      <c r="C147" s="358"/>
      <c r="D147" s="356"/>
      <c r="E147" s="346"/>
    </row>
    <row r="148" spans="1:5" ht="15">
      <c r="A148" s="359"/>
      <c r="B148" s="358" t="s">
        <v>2899</v>
      </c>
      <c r="C148" s="357"/>
      <c r="D148" s="356" t="s">
        <v>2898</v>
      </c>
      <c r="E148" s="346"/>
    </row>
    <row r="149" spans="1:5" ht="15">
      <c r="A149" s="359"/>
      <c r="B149" s="360"/>
      <c r="C149" s="364" t="s">
        <v>2897</v>
      </c>
      <c r="D149" s="363" t="s">
        <v>2896</v>
      </c>
      <c r="E149" s="346"/>
    </row>
    <row r="150" spans="1:5" ht="15">
      <c r="A150" s="359"/>
      <c r="B150" s="360"/>
      <c r="C150" s="364" t="s">
        <v>2895</v>
      </c>
      <c r="D150" s="363" t="s">
        <v>2894</v>
      </c>
      <c r="E150" s="346"/>
    </row>
    <row r="151" spans="1:5" ht="15">
      <c r="A151" s="359"/>
      <c r="B151" s="360"/>
      <c r="C151" s="364" t="s">
        <v>2893</v>
      </c>
      <c r="D151" s="363" t="s">
        <v>2892</v>
      </c>
      <c r="E151" s="346"/>
    </row>
    <row r="152" spans="1:5" ht="15">
      <c r="A152" s="359"/>
      <c r="B152" s="360"/>
      <c r="C152" s="358"/>
      <c r="D152" s="356"/>
      <c r="E152" s="346"/>
    </row>
    <row r="153" spans="1:5" ht="15">
      <c r="A153" s="359"/>
      <c r="B153" s="358" t="s">
        <v>2891</v>
      </c>
      <c r="C153" s="357"/>
      <c r="D153" s="356" t="s">
        <v>2889</v>
      </c>
      <c r="E153" s="346"/>
    </row>
    <row r="154" spans="1:5" ht="15">
      <c r="A154" s="359"/>
      <c r="B154" s="360"/>
      <c r="C154" s="364" t="s">
        <v>2890</v>
      </c>
      <c r="D154" s="363" t="s">
        <v>2889</v>
      </c>
      <c r="E154" s="346"/>
    </row>
    <row r="155" spans="1:5" ht="15">
      <c r="A155" s="359"/>
      <c r="B155" s="360"/>
      <c r="C155" s="358"/>
      <c r="D155" s="356"/>
      <c r="E155" s="346"/>
    </row>
    <row r="156" spans="1:5" ht="15">
      <c r="A156" s="359"/>
      <c r="B156" s="358" t="s">
        <v>2888</v>
      </c>
      <c r="C156" s="357"/>
      <c r="D156" s="356" t="s">
        <v>2887</v>
      </c>
      <c r="E156" s="346"/>
    </row>
    <row r="157" spans="1:5" ht="15">
      <c r="A157" s="359"/>
      <c r="B157" s="360"/>
      <c r="C157" s="364" t="s">
        <v>2886</v>
      </c>
      <c r="D157" s="363" t="s">
        <v>2885</v>
      </c>
      <c r="E157" s="346"/>
    </row>
    <row r="158" spans="1:5" ht="15">
      <c r="A158" s="359"/>
      <c r="B158" s="360"/>
      <c r="C158" s="364" t="s">
        <v>2884</v>
      </c>
      <c r="D158" s="363" t="s">
        <v>2883</v>
      </c>
      <c r="E158" s="346"/>
    </row>
    <row r="159" spans="1:5" ht="15">
      <c r="A159" s="359"/>
      <c r="B159" s="360"/>
      <c r="C159" s="364" t="s">
        <v>2882</v>
      </c>
      <c r="D159" s="363" t="s">
        <v>2881</v>
      </c>
      <c r="E159" s="346"/>
    </row>
    <row r="160" spans="1:5" ht="15">
      <c r="A160" s="359"/>
      <c r="B160" s="360"/>
      <c r="C160" s="358"/>
      <c r="D160" s="356"/>
      <c r="E160" s="346"/>
    </row>
    <row r="161" spans="1:5" ht="15">
      <c r="A161" s="359"/>
      <c r="B161" s="358" t="s">
        <v>2880</v>
      </c>
      <c r="C161" s="357"/>
      <c r="D161" s="356" t="s">
        <v>2879</v>
      </c>
      <c r="E161" s="346"/>
    </row>
    <row r="162" spans="1:5" ht="15">
      <c r="A162" s="359"/>
      <c r="B162" s="360"/>
      <c r="C162" s="364" t="s">
        <v>2878</v>
      </c>
      <c r="D162" s="363" t="s">
        <v>2877</v>
      </c>
      <c r="E162" s="346"/>
    </row>
    <row r="163" spans="1:5" ht="15">
      <c r="A163" s="359"/>
      <c r="B163" s="360"/>
      <c r="C163" s="364" t="s">
        <v>2876</v>
      </c>
      <c r="D163" s="363" t="s">
        <v>2875</v>
      </c>
      <c r="E163" s="346"/>
    </row>
    <row r="164" spans="1:5" ht="15">
      <c r="A164" s="359"/>
      <c r="B164" s="360"/>
      <c r="C164" s="358"/>
      <c r="D164" s="356"/>
      <c r="E164" s="346"/>
    </row>
    <row r="165" spans="1:5" ht="15">
      <c r="A165" s="359"/>
      <c r="B165" s="358" t="s">
        <v>2874</v>
      </c>
      <c r="C165" s="357"/>
      <c r="D165" s="356" t="s">
        <v>2873</v>
      </c>
      <c r="E165" s="346"/>
    </row>
    <row r="166" spans="1:5" ht="15">
      <c r="A166" s="359"/>
      <c r="B166" s="360"/>
      <c r="C166" s="364" t="s">
        <v>2872</v>
      </c>
      <c r="D166" s="363" t="s">
        <v>2871</v>
      </c>
      <c r="E166" s="346"/>
    </row>
    <row r="167" spans="1:5" ht="15">
      <c r="A167" s="359"/>
      <c r="B167" s="360"/>
      <c r="C167" s="364" t="s">
        <v>2870</v>
      </c>
      <c r="D167" s="363" t="s">
        <v>2869</v>
      </c>
      <c r="E167" s="346"/>
    </row>
    <row r="168" spans="1:5" ht="15">
      <c r="A168" s="359"/>
      <c r="B168" s="360"/>
      <c r="C168" s="358"/>
      <c r="D168" s="356"/>
      <c r="E168" s="346"/>
    </row>
    <row r="169" spans="1:5" ht="15">
      <c r="A169" s="359"/>
      <c r="B169" s="358" t="s">
        <v>2868</v>
      </c>
      <c r="C169" s="357"/>
      <c r="D169" s="356" t="s">
        <v>2867</v>
      </c>
      <c r="E169" s="346"/>
    </row>
    <row r="170" spans="1:5" ht="15">
      <c r="A170" s="359"/>
      <c r="B170" s="360"/>
      <c r="C170" s="364" t="s">
        <v>2866</v>
      </c>
      <c r="D170" s="363" t="s">
        <v>2865</v>
      </c>
      <c r="E170" s="346"/>
    </row>
    <row r="171" spans="1:5" ht="15">
      <c r="A171" s="359"/>
      <c r="B171" s="360"/>
      <c r="C171" s="364" t="s">
        <v>2864</v>
      </c>
      <c r="D171" s="363" t="s">
        <v>2863</v>
      </c>
      <c r="E171" s="346"/>
    </row>
    <row r="172" spans="1:5" ht="15">
      <c r="A172" s="359"/>
      <c r="B172" s="360"/>
      <c r="C172" s="358"/>
      <c r="D172" s="356"/>
      <c r="E172" s="346"/>
    </row>
    <row r="173" spans="1:5" ht="15">
      <c r="A173" s="359"/>
      <c r="B173" s="358" t="s">
        <v>2862</v>
      </c>
      <c r="C173" s="357"/>
      <c r="D173" s="356" t="s">
        <v>2861</v>
      </c>
      <c r="E173" s="346"/>
    </row>
    <row r="174" spans="1:5" ht="15">
      <c r="A174" s="359"/>
      <c r="B174" s="360"/>
      <c r="C174" s="364" t="s">
        <v>2860</v>
      </c>
      <c r="D174" s="363" t="s">
        <v>2859</v>
      </c>
      <c r="E174" s="346"/>
    </row>
    <row r="175" spans="1:5" ht="15">
      <c r="A175" s="359"/>
      <c r="B175" s="360"/>
      <c r="C175" s="364" t="s">
        <v>2858</v>
      </c>
      <c r="D175" s="363" t="s">
        <v>2857</v>
      </c>
      <c r="E175" s="346"/>
    </row>
    <row r="176" spans="1:5" ht="15">
      <c r="A176" s="359"/>
      <c r="B176" s="360"/>
      <c r="C176" s="364" t="s">
        <v>2856</v>
      </c>
      <c r="D176" s="367" t="s">
        <v>2855</v>
      </c>
      <c r="E176" s="346"/>
    </row>
    <row r="177" spans="1:5" ht="15">
      <c r="A177" s="359"/>
      <c r="B177" s="360"/>
      <c r="C177" s="357"/>
      <c r="D177" s="363"/>
      <c r="E177" s="346"/>
    </row>
    <row r="178" spans="1:5" ht="15">
      <c r="A178" s="359"/>
      <c r="B178" s="358" t="s">
        <v>2854</v>
      </c>
      <c r="C178" s="357"/>
      <c r="D178" s="356" t="s">
        <v>2853</v>
      </c>
      <c r="E178" s="346"/>
    </row>
    <row r="179" spans="1:5" ht="15">
      <c r="A179" s="359"/>
      <c r="B179" s="360"/>
      <c r="C179" s="364" t="s">
        <v>2852</v>
      </c>
      <c r="D179" s="363" t="s">
        <v>2851</v>
      </c>
      <c r="E179" s="346"/>
    </row>
    <row r="180" spans="1:5" ht="15">
      <c r="A180" s="359"/>
      <c r="B180" s="360"/>
      <c r="C180" s="364" t="s">
        <v>2850</v>
      </c>
      <c r="D180" s="363" t="s">
        <v>2849</v>
      </c>
      <c r="E180" s="346"/>
    </row>
    <row r="181" spans="1:5" ht="15">
      <c r="A181" s="359"/>
      <c r="B181" s="360"/>
      <c r="C181" s="364" t="s">
        <v>2848</v>
      </c>
      <c r="D181" s="363" t="s">
        <v>2847</v>
      </c>
      <c r="E181" s="346"/>
    </row>
    <row r="182" spans="1:5" ht="15">
      <c r="A182" s="359"/>
      <c r="B182" s="360"/>
      <c r="C182" s="364" t="s">
        <v>2846</v>
      </c>
      <c r="D182" s="363" t="s">
        <v>2845</v>
      </c>
      <c r="E182" s="346"/>
    </row>
    <row r="183" spans="1:5" ht="15">
      <c r="A183" s="359"/>
      <c r="B183" s="360"/>
      <c r="C183" s="364" t="s">
        <v>2844</v>
      </c>
      <c r="D183" s="363" t="s">
        <v>2843</v>
      </c>
      <c r="E183" s="346"/>
    </row>
    <row r="184" spans="1:5" ht="15">
      <c r="A184" s="359"/>
      <c r="B184" s="360"/>
      <c r="C184" s="364" t="s">
        <v>2842</v>
      </c>
      <c r="D184" s="363" t="s">
        <v>2841</v>
      </c>
      <c r="E184" s="346"/>
    </row>
    <row r="185" spans="1:5" ht="15">
      <c r="A185" s="359"/>
      <c r="B185" s="360"/>
      <c r="C185" s="364" t="s">
        <v>2840</v>
      </c>
      <c r="D185" s="363" t="s">
        <v>2839</v>
      </c>
      <c r="E185" s="346"/>
    </row>
    <row r="186" spans="1:5" ht="15">
      <c r="A186" s="359"/>
      <c r="B186" s="360"/>
      <c r="C186" s="364"/>
      <c r="D186" s="363"/>
      <c r="E186" s="346"/>
    </row>
    <row r="187" spans="1:5" ht="15">
      <c r="A187" s="359"/>
      <c r="B187" s="358" t="s">
        <v>2838</v>
      </c>
      <c r="C187" s="357"/>
      <c r="D187" s="356" t="s">
        <v>2837</v>
      </c>
      <c r="E187" s="346"/>
    </row>
    <row r="188" spans="1:5" ht="15">
      <c r="A188" s="359"/>
      <c r="B188" s="360"/>
      <c r="C188" s="364" t="s">
        <v>2836</v>
      </c>
      <c r="D188" s="363" t="s">
        <v>2835</v>
      </c>
      <c r="E188" s="346"/>
    </row>
    <row r="189" spans="1:5" ht="15">
      <c r="A189" s="359"/>
      <c r="B189" s="360"/>
      <c r="C189" s="364" t="s">
        <v>2834</v>
      </c>
      <c r="D189" s="363" t="s">
        <v>2833</v>
      </c>
      <c r="E189" s="346"/>
    </row>
    <row r="190" spans="1:5" ht="15">
      <c r="A190" s="359"/>
      <c r="B190" s="360"/>
      <c r="C190" s="358"/>
      <c r="D190" s="356"/>
      <c r="E190" s="346"/>
    </row>
    <row r="191" spans="1:5" ht="15">
      <c r="A191" s="362">
        <v>11</v>
      </c>
      <c r="B191" s="360"/>
      <c r="C191" s="357"/>
      <c r="D191" s="356" t="s">
        <v>2831</v>
      </c>
      <c r="E191" s="346"/>
    </row>
    <row r="192" spans="1:5" ht="15">
      <c r="A192" s="359"/>
      <c r="B192" s="360"/>
      <c r="C192" s="358"/>
      <c r="D192" s="356"/>
      <c r="E192" s="346"/>
    </row>
    <row r="193" spans="1:5" ht="15">
      <c r="A193" s="359"/>
      <c r="B193" s="358" t="s">
        <v>2832</v>
      </c>
      <c r="C193" s="357"/>
      <c r="D193" s="356" t="s">
        <v>2831</v>
      </c>
      <c r="E193" s="346"/>
    </row>
    <row r="194" spans="1:5" ht="15">
      <c r="A194" s="359"/>
      <c r="B194" s="360"/>
      <c r="C194" s="364" t="s">
        <v>2830</v>
      </c>
      <c r="D194" s="363" t="s">
        <v>2829</v>
      </c>
      <c r="E194" s="346"/>
    </row>
    <row r="195" spans="1:5" ht="15">
      <c r="A195" s="359"/>
      <c r="B195" s="360"/>
      <c r="C195" s="364" t="s">
        <v>2828</v>
      </c>
      <c r="D195" s="363" t="s">
        <v>2827</v>
      </c>
      <c r="E195" s="346"/>
    </row>
    <row r="196" spans="1:5" ht="15">
      <c r="A196" s="359"/>
      <c r="B196" s="360"/>
      <c r="C196" s="364" t="s">
        <v>2826</v>
      </c>
      <c r="D196" s="363" t="s">
        <v>2825</v>
      </c>
      <c r="E196" s="346"/>
    </row>
    <row r="197" spans="1:5" ht="15">
      <c r="A197" s="359"/>
      <c r="B197" s="360"/>
      <c r="C197" s="364" t="s">
        <v>2824</v>
      </c>
      <c r="D197" s="363" t="s">
        <v>2823</v>
      </c>
      <c r="E197" s="346"/>
    </row>
    <row r="198" spans="1:5" ht="15">
      <c r="A198" s="359"/>
      <c r="B198" s="360"/>
      <c r="C198" s="364" t="s">
        <v>2822</v>
      </c>
      <c r="D198" s="363" t="s">
        <v>2821</v>
      </c>
      <c r="E198" s="346"/>
    </row>
    <row r="199" spans="1:5" ht="15">
      <c r="A199" s="359"/>
      <c r="B199" s="360"/>
      <c r="C199" s="364" t="s">
        <v>2820</v>
      </c>
      <c r="D199" s="363" t="s">
        <v>2819</v>
      </c>
      <c r="E199" s="346"/>
    </row>
    <row r="200" spans="1:5" ht="12.75" customHeight="1">
      <c r="A200" s="359"/>
      <c r="B200" s="360"/>
      <c r="C200" s="364" t="s">
        <v>2818</v>
      </c>
      <c r="D200" s="363" t="s">
        <v>2817</v>
      </c>
      <c r="E200" s="346"/>
    </row>
    <row r="201" spans="1:5" ht="15">
      <c r="A201" s="359"/>
      <c r="B201" s="360"/>
      <c r="C201" s="358"/>
      <c r="D201" s="356"/>
      <c r="E201" s="346"/>
    </row>
    <row r="202" spans="1:5" ht="15">
      <c r="A202" s="362">
        <v>12</v>
      </c>
      <c r="B202" s="360"/>
      <c r="C202" s="357"/>
      <c r="D202" s="356" t="s">
        <v>2814</v>
      </c>
      <c r="E202" s="346"/>
    </row>
    <row r="203" spans="1:5" ht="15">
      <c r="A203" s="359"/>
      <c r="B203" s="360"/>
      <c r="C203" s="358"/>
      <c r="D203" s="356"/>
      <c r="E203" s="346"/>
    </row>
    <row r="204" spans="1:5" ht="15">
      <c r="A204" s="359"/>
      <c r="B204" s="358" t="s">
        <v>2816</v>
      </c>
      <c r="C204" s="357"/>
      <c r="D204" s="356" t="s">
        <v>2814</v>
      </c>
      <c r="E204" s="346"/>
    </row>
    <row r="205" spans="1:5" ht="15">
      <c r="A205" s="359"/>
      <c r="B205" s="360"/>
      <c r="C205" s="364" t="s">
        <v>2815</v>
      </c>
      <c r="D205" s="363" t="s">
        <v>2814</v>
      </c>
      <c r="E205" s="346"/>
    </row>
    <row r="206" spans="1:5" ht="15">
      <c r="A206" s="359"/>
      <c r="B206" s="360"/>
      <c r="C206" s="358"/>
      <c r="D206" s="356"/>
      <c r="E206" s="346"/>
    </row>
    <row r="207" spans="1:5" ht="15">
      <c r="A207" s="362">
        <v>13</v>
      </c>
      <c r="B207" s="360"/>
      <c r="C207" s="357"/>
      <c r="D207" s="356" t="s">
        <v>2813</v>
      </c>
      <c r="E207" s="346"/>
    </row>
    <row r="208" spans="1:5" ht="15">
      <c r="A208" s="359"/>
      <c r="B208" s="360"/>
      <c r="C208" s="358"/>
      <c r="D208" s="356"/>
      <c r="E208" s="346"/>
    </row>
    <row r="209" spans="1:5" ht="15">
      <c r="A209" s="359"/>
      <c r="B209" s="358" t="s">
        <v>2812</v>
      </c>
      <c r="C209" s="357"/>
      <c r="D209" s="356" t="s">
        <v>2810</v>
      </c>
      <c r="E209" s="346"/>
    </row>
    <row r="210" spans="1:5" ht="15">
      <c r="A210" s="359"/>
      <c r="B210" s="360"/>
      <c r="C210" s="364" t="s">
        <v>2811</v>
      </c>
      <c r="D210" s="363" t="s">
        <v>2810</v>
      </c>
      <c r="E210" s="346"/>
    </row>
    <row r="211" spans="1:5" ht="15">
      <c r="A211" s="359"/>
      <c r="B211" s="360"/>
      <c r="C211" s="364"/>
      <c r="D211" s="363"/>
      <c r="E211" s="346"/>
    </row>
    <row r="212" spans="1:5" ht="15">
      <c r="A212" s="359"/>
      <c r="B212" s="378" t="s">
        <v>2809</v>
      </c>
      <c r="C212" s="357"/>
      <c r="D212" s="356" t="s">
        <v>2807</v>
      </c>
      <c r="E212" s="346"/>
    </row>
    <row r="213" spans="1:5" ht="15">
      <c r="A213" s="359"/>
      <c r="B213" s="360"/>
      <c r="C213" s="357" t="s">
        <v>2808</v>
      </c>
      <c r="D213" s="363" t="s">
        <v>2807</v>
      </c>
      <c r="E213" s="346"/>
    </row>
    <row r="214" spans="1:5" ht="15">
      <c r="A214" s="359"/>
      <c r="B214" s="360"/>
      <c r="C214" s="357"/>
      <c r="D214" s="363"/>
      <c r="E214" s="346"/>
    </row>
    <row r="215" spans="1:5" ht="15">
      <c r="A215" s="359"/>
      <c r="B215" s="378" t="s">
        <v>2806</v>
      </c>
      <c r="C215" s="357"/>
      <c r="D215" s="356" t="s">
        <v>2804</v>
      </c>
      <c r="E215" s="346"/>
    </row>
    <row r="216" spans="1:5" ht="15">
      <c r="A216" s="359"/>
      <c r="B216" s="360"/>
      <c r="C216" s="357" t="s">
        <v>2805</v>
      </c>
      <c r="D216" s="363" t="s">
        <v>2804</v>
      </c>
      <c r="E216" s="346"/>
    </row>
    <row r="217" spans="1:5" ht="15">
      <c r="A217" s="359"/>
      <c r="B217" s="360"/>
      <c r="C217" s="364"/>
      <c r="D217" s="363"/>
      <c r="E217" s="346"/>
    </row>
    <row r="218" spans="1:5" ht="15">
      <c r="A218" s="359"/>
      <c r="B218" s="358" t="s">
        <v>2803</v>
      </c>
      <c r="C218" s="357"/>
      <c r="D218" s="356" t="s">
        <v>2802</v>
      </c>
      <c r="E218" s="346"/>
    </row>
    <row r="219" spans="1:5" ht="15">
      <c r="A219" s="359"/>
      <c r="B219" s="360"/>
      <c r="C219" s="364" t="s">
        <v>2801</v>
      </c>
      <c r="D219" s="363" t="s">
        <v>2800</v>
      </c>
      <c r="E219" s="346"/>
    </row>
    <row r="220" spans="1:5" ht="15">
      <c r="A220" s="359"/>
      <c r="B220" s="360"/>
      <c r="C220" s="364" t="s">
        <v>2799</v>
      </c>
      <c r="D220" s="363" t="s">
        <v>2798</v>
      </c>
      <c r="E220" s="346"/>
    </row>
    <row r="221" spans="1:5" ht="15">
      <c r="A221" s="359"/>
      <c r="B221" s="360"/>
      <c r="C221" s="364" t="s">
        <v>2797</v>
      </c>
      <c r="D221" s="363" t="s">
        <v>2796</v>
      </c>
      <c r="E221" s="346"/>
    </row>
    <row r="222" spans="1:5" ht="15">
      <c r="A222" s="359"/>
      <c r="B222" s="360"/>
      <c r="C222" s="364" t="s">
        <v>2795</v>
      </c>
      <c r="D222" s="363" t="s">
        <v>2794</v>
      </c>
      <c r="E222" s="346"/>
    </row>
    <row r="223" spans="1:5" ht="15">
      <c r="A223" s="359"/>
      <c r="B223" s="360"/>
      <c r="C223" s="364" t="s">
        <v>2793</v>
      </c>
      <c r="D223" s="363" t="s">
        <v>2792</v>
      </c>
      <c r="E223" s="346"/>
    </row>
    <row r="224" spans="1:5" ht="15">
      <c r="A224" s="359"/>
      <c r="B224" s="360"/>
      <c r="C224" s="364" t="s">
        <v>2791</v>
      </c>
      <c r="D224" s="363" t="s">
        <v>2790</v>
      </c>
      <c r="E224" s="346"/>
    </row>
    <row r="225" spans="1:5" ht="15">
      <c r="A225" s="359"/>
      <c r="B225" s="360"/>
      <c r="C225" s="364" t="s">
        <v>2789</v>
      </c>
      <c r="D225" s="363" t="s">
        <v>2788</v>
      </c>
      <c r="E225" s="346"/>
    </row>
    <row r="226" spans="1:5" ht="15">
      <c r="A226" s="359"/>
      <c r="B226" s="360"/>
      <c r="C226" s="364"/>
      <c r="D226" s="363"/>
      <c r="E226" s="346"/>
    </row>
    <row r="227" spans="1:5" ht="15">
      <c r="A227" s="362">
        <v>14</v>
      </c>
      <c r="B227" s="360"/>
      <c r="C227" s="357"/>
      <c r="D227" s="356" t="s">
        <v>2787</v>
      </c>
      <c r="E227" s="346"/>
    </row>
    <row r="228" spans="1:5" ht="15">
      <c r="A228" s="359"/>
      <c r="B228" s="360"/>
      <c r="C228" s="358"/>
      <c r="D228" s="356"/>
      <c r="E228" s="346"/>
    </row>
    <row r="229" spans="1:5" ht="15">
      <c r="A229" s="359"/>
      <c r="B229" s="358" t="s">
        <v>2786</v>
      </c>
      <c r="C229" s="357"/>
      <c r="D229" s="356" t="s">
        <v>2785</v>
      </c>
      <c r="E229" s="346"/>
    </row>
    <row r="230" spans="1:5" ht="15">
      <c r="A230" s="359"/>
      <c r="B230" s="360"/>
      <c r="C230" s="364" t="s">
        <v>2784</v>
      </c>
      <c r="D230" s="363" t="s">
        <v>2783</v>
      </c>
      <c r="E230" s="346"/>
    </row>
    <row r="231" spans="1:5" ht="15">
      <c r="A231" s="359"/>
      <c r="B231" s="360"/>
      <c r="C231" s="364" t="s">
        <v>2782</v>
      </c>
      <c r="D231" s="363" t="s">
        <v>2781</v>
      </c>
      <c r="E231" s="346"/>
    </row>
    <row r="232" spans="1:5" ht="15">
      <c r="A232" s="359"/>
      <c r="B232" s="360"/>
      <c r="C232" s="364" t="s">
        <v>2780</v>
      </c>
      <c r="D232" s="363" t="s">
        <v>2779</v>
      </c>
      <c r="E232" s="346"/>
    </row>
    <row r="233" spans="1:5" ht="15">
      <c r="A233" s="359"/>
      <c r="B233" s="360"/>
      <c r="C233" s="364" t="s">
        <v>2778</v>
      </c>
      <c r="D233" s="363" t="s">
        <v>2777</v>
      </c>
      <c r="E233" s="346"/>
    </row>
    <row r="234" spans="1:5" ht="15">
      <c r="A234" s="359"/>
      <c r="B234" s="360"/>
      <c r="C234" s="364" t="s">
        <v>2776</v>
      </c>
      <c r="D234" s="363" t="s">
        <v>2775</v>
      </c>
      <c r="E234" s="346"/>
    </row>
    <row r="235" spans="1:5" ht="15">
      <c r="A235" s="359"/>
      <c r="B235" s="360"/>
      <c r="C235" s="358"/>
      <c r="D235" s="356"/>
      <c r="E235" s="346"/>
    </row>
    <row r="236" spans="1:5" ht="15">
      <c r="A236" s="359"/>
      <c r="B236" s="358" t="s">
        <v>2774</v>
      </c>
      <c r="C236" s="357"/>
      <c r="D236" s="356" t="s">
        <v>2772</v>
      </c>
      <c r="E236" s="346"/>
    </row>
    <row r="237" spans="1:5" ht="15">
      <c r="A237" s="359"/>
      <c r="B237" s="360"/>
      <c r="C237" s="364" t="s">
        <v>2773</v>
      </c>
      <c r="D237" s="363" t="s">
        <v>2772</v>
      </c>
      <c r="E237" s="346"/>
    </row>
    <row r="238" spans="1:5" ht="15">
      <c r="A238" s="359"/>
      <c r="B238" s="360"/>
      <c r="C238" s="358"/>
      <c r="D238" s="356"/>
      <c r="E238" s="346"/>
    </row>
    <row r="239" spans="1:5" ht="15">
      <c r="A239" s="359"/>
      <c r="B239" s="358" t="s">
        <v>2771</v>
      </c>
      <c r="C239" s="357"/>
      <c r="D239" s="356" t="s">
        <v>2770</v>
      </c>
      <c r="E239" s="346"/>
    </row>
    <row r="240" spans="1:5" ht="15">
      <c r="A240" s="359"/>
      <c r="B240" s="360"/>
      <c r="C240" s="364" t="s">
        <v>2769</v>
      </c>
      <c r="D240" s="363" t="s">
        <v>2768</v>
      </c>
      <c r="E240" s="346"/>
    </row>
    <row r="241" spans="1:5" ht="15">
      <c r="A241" s="359"/>
      <c r="B241" s="360"/>
      <c r="C241" s="364" t="s">
        <v>2767</v>
      </c>
      <c r="D241" s="363" t="s">
        <v>2766</v>
      </c>
      <c r="E241" s="346"/>
    </row>
    <row r="242" spans="1:5" ht="15">
      <c r="A242" s="359"/>
      <c r="B242" s="360"/>
      <c r="C242" s="358"/>
      <c r="D242" s="356"/>
      <c r="E242" s="346"/>
    </row>
    <row r="243" spans="1:5" ht="15">
      <c r="A243" s="362">
        <v>15</v>
      </c>
      <c r="B243" s="360"/>
      <c r="C243" s="357"/>
      <c r="D243" s="356" t="s">
        <v>2765</v>
      </c>
      <c r="E243" s="346"/>
    </row>
    <row r="244" spans="1:5" ht="15">
      <c r="A244" s="359"/>
      <c r="B244" s="360"/>
      <c r="C244" s="358"/>
      <c r="D244" s="356"/>
      <c r="E244" s="346"/>
    </row>
    <row r="245" spans="1:5" ht="25.5">
      <c r="A245" s="359"/>
      <c r="B245" s="358" t="s">
        <v>2764</v>
      </c>
      <c r="C245" s="357"/>
      <c r="D245" s="356" t="s">
        <v>2763</v>
      </c>
      <c r="E245" s="346"/>
    </row>
    <row r="246" spans="1:5" ht="15">
      <c r="A246" s="359"/>
      <c r="B246" s="360"/>
      <c r="C246" s="364" t="s">
        <v>2762</v>
      </c>
      <c r="D246" s="363" t="s">
        <v>2761</v>
      </c>
      <c r="E246" s="346"/>
    </row>
    <row r="247" spans="1:5" ht="15">
      <c r="A247" s="359"/>
      <c r="B247" s="360"/>
      <c r="C247" s="364" t="s">
        <v>2760</v>
      </c>
      <c r="D247" s="363" t="s">
        <v>2759</v>
      </c>
      <c r="E247" s="346"/>
    </row>
    <row r="248" spans="1:5" ht="15">
      <c r="A248" s="359"/>
      <c r="B248" s="360"/>
      <c r="C248" s="358"/>
      <c r="D248" s="356"/>
      <c r="E248" s="346"/>
    </row>
    <row r="249" spans="1:5" ht="15">
      <c r="A249" s="359"/>
      <c r="B249" s="358" t="s">
        <v>2758</v>
      </c>
      <c r="C249" s="357"/>
      <c r="D249" s="356" t="s">
        <v>2756</v>
      </c>
      <c r="E249" s="346"/>
    </row>
    <row r="250" spans="1:5" ht="15">
      <c r="A250" s="359"/>
      <c r="B250" s="360"/>
      <c r="C250" s="364" t="s">
        <v>2757</v>
      </c>
      <c r="D250" s="363" t="s">
        <v>2756</v>
      </c>
      <c r="E250" s="346"/>
    </row>
    <row r="251" spans="1:5" ht="15">
      <c r="A251" s="359"/>
      <c r="B251" s="360"/>
      <c r="C251" s="364" t="s">
        <v>2755</v>
      </c>
      <c r="D251" s="363" t="s">
        <v>2754</v>
      </c>
      <c r="E251" s="346"/>
    </row>
    <row r="252" spans="1:5" ht="15">
      <c r="A252" s="372"/>
      <c r="B252" s="370"/>
      <c r="C252" s="364" t="s">
        <v>2753</v>
      </c>
      <c r="D252" s="363" t="s">
        <v>2752</v>
      </c>
      <c r="E252" s="346"/>
    </row>
    <row r="253" spans="1:5" ht="15">
      <c r="A253" s="372"/>
      <c r="B253" s="370"/>
      <c r="C253" s="366"/>
      <c r="D253" s="368"/>
      <c r="E253" s="346"/>
    </row>
    <row r="254" spans="1:5" ht="25.5">
      <c r="A254" s="362">
        <v>16</v>
      </c>
      <c r="B254" s="360"/>
      <c r="C254" s="357"/>
      <c r="D254" s="405" t="s">
        <v>2751</v>
      </c>
      <c r="E254" s="346"/>
    </row>
    <row r="255" spans="1:5" ht="15">
      <c r="A255" s="359"/>
      <c r="B255" s="360"/>
      <c r="C255" s="358"/>
      <c r="D255" s="356"/>
      <c r="E255" s="346"/>
    </row>
    <row r="256" spans="1:5" ht="15">
      <c r="A256" s="359"/>
      <c r="B256" s="358" t="s">
        <v>2750</v>
      </c>
      <c r="C256" s="357"/>
      <c r="D256" s="356" t="s">
        <v>2748</v>
      </c>
      <c r="E256" s="346"/>
    </row>
    <row r="257" spans="1:5" ht="15">
      <c r="A257" s="359"/>
      <c r="B257" s="360"/>
      <c r="C257" s="364" t="s">
        <v>2749</v>
      </c>
      <c r="D257" s="363" t="s">
        <v>2748</v>
      </c>
      <c r="E257" s="346"/>
    </row>
    <row r="258" spans="1:5" ht="15">
      <c r="A258" s="359"/>
      <c r="B258" s="360"/>
      <c r="C258" s="364"/>
      <c r="D258" s="404"/>
      <c r="E258" s="346"/>
    </row>
    <row r="259" spans="1:5" ht="15">
      <c r="A259" s="359"/>
      <c r="B259" s="358" t="s">
        <v>2747</v>
      </c>
      <c r="C259" s="357"/>
      <c r="D259" s="356" t="s">
        <v>2746</v>
      </c>
      <c r="E259" s="346"/>
    </row>
    <row r="260" spans="1:5" ht="15">
      <c r="A260" s="359"/>
      <c r="B260" s="360"/>
      <c r="C260" s="364" t="s">
        <v>2745</v>
      </c>
      <c r="D260" s="363" t="s">
        <v>2744</v>
      </c>
      <c r="E260" s="346"/>
    </row>
    <row r="261" spans="1:5" ht="15">
      <c r="A261" s="359"/>
      <c r="B261" s="360"/>
      <c r="C261" s="364" t="s">
        <v>2743</v>
      </c>
      <c r="D261" s="363" t="s">
        <v>2742</v>
      </c>
      <c r="E261" s="346"/>
    </row>
    <row r="262" spans="1:5" ht="15">
      <c r="A262" s="359"/>
      <c r="B262" s="360"/>
      <c r="C262" s="364" t="s">
        <v>2741</v>
      </c>
      <c r="D262" s="363" t="s">
        <v>2740</v>
      </c>
      <c r="E262" s="346"/>
    </row>
    <row r="263" spans="1:5" ht="15">
      <c r="A263" s="359"/>
      <c r="B263" s="360"/>
      <c r="C263" s="364" t="s">
        <v>2739</v>
      </c>
      <c r="D263" s="363" t="s">
        <v>2738</v>
      </c>
      <c r="E263" s="346"/>
    </row>
    <row r="264" spans="1:5" ht="25.5">
      <c r="A264" s="359"/>
      <c r="B264" s="360"/>
      <c r="C264" s="364" t="s">
        <v>2737</v>
      </c>
      <c r="D264" s="400" t="s">
        <v>2736</v>
      </c>
      <c r="E264" s="346"/>
    </row>
    <row r="265" spans="1:5" ht="15">
      <c r="A265" s="359"/>
      <c r="B265" s="360"/>
      <c r="C265" s="364" t="s">
        <v>1817</v>
      </c>
      <c r="D265" s="356"/>
      <c r="E265" s="346"/>
    </row>
    <row r="266" spans="1:5" ht="15">
      <c r="A266" s="362">
        <v>17</v>
      </c>
      <c r="B266" s="360"/>
      <c r="C266" s="357"/>
      <c r="D266" s="356" t="s">
        <v>2735</v>
      </c>
      <c r="E266" s="346"/>
    </row>
    <row r="267" spans="1:5" ht="15">
      <c r="A267" s="359"/>
      <c r="B267" s="360"/>
      <c r="C267" s="358"/>
      <c r="D267" s="356"/>
      <c r="E267" s="346"/>
    </row>
    <row r="268" spans="1:5" ht="12.75" customHeight="1">
      <c r="A268" s="359"/>
      <c r="B268" s="358" t="s">
        <v>2734</v>
      </c>
      <c r="C268" s="357"/>
      <c r="D268" s="356" t="s">
        <v>2733</v>
      </c>
      <c r="E268" s="346"/>
    </row>
    <row r="269" spans="1:5" ht="12.75" customHeight="1">
      <c r="A269" s="359"/>
      <c r="B269" s="360"/>
      <c r="C269" s="364" t="s">
        <v>2732</v>
      </c>
      <c r="D269" s="363" t="s">
        <v>2731</v>
      </c>
      <c r="E269" s="346"/>
    </row>
    <row r="270" spans="1:5" ht="12.75" customHeight="1">
      <c r="A270" s="372"/>
      <c r="B270" s="370"/>
      <c r="C270" s="364" t="s">
        <v>2730</v>
      </c>
      <c r="D270" s="363" t="s">
        <v>2729</v>
      </c>
      <c r="E270" s="346"/>
    </row>
    <row r="271" spans="1:5" ht="12.75" customHeight="1">
      <c r="A271" s="372"/>
      <c r="B271" s="370"/>
      <c r="C271" s="364" t="s">
        <v>2728</v>
      </c>
      <c r="D271" s="363" t="s">
        <v>2727</v>
      </c>
      <c r="E271" s="346"/>
    </row>
    <row r="272" spans="1:5" ht="12.75" customHeight="1">
      <c r="A272" s="372"/>
      <c r="B272" s="370"/>
      <c r="C272" s="364" t="s">
        <v>2726</v>
      </c>
      <c r="D272" s="363" t="s">
        <v>2725</v>
      </c>
      <c r="E272" s="346"/>
    </row>
    <row r="273" spans="1:5" ht="12.75" customHeight="1">
      <c r="A273" s="359"/>
      <c r="B273" s="360"/>
      <c r="C273" s="364" t="s">
        <v>2724</v>
      </c>
      <c r="D273" s="363" t="s">
        <v>2723</v>
      </c>
      <c r="E273" s="346"/>
    </row>
    <row r="274" spans="1:5" ht="12.75" customHeight="1">
      <c r="A274" s="359"/>
      <c r="B274" s="360"/>
      <c r="C274" s="364"/>
      <c r="D274" s="363"/>
      <c r="E274" s="346"/>
    </row>
    <row r="275" spans="1:5" ht="12.75" customHeight="1">
      <c r="A275" s="359"/>
      <c r="B275" s="358" t="s">
        <v>2722</v>
      </c>
      <c r="C275" s="357"/>
      <c r="D275" s="356" t="s">
        <v>2721</v>
      </c>
      <c r="E275" s="346"/>
    </row>
    <row r="276" spans="1:5" ht="12.75" customHeight="1">
      <c r="A276" s="359"/>
      <c r="B276" s="360"/>
      <c r="C276" s="364" t="s">
        <v>2720</v>
      </c>
      <c r="D276" s="363" t="s">
        <v>2719</v>
      </c>
      <c r="E276" s="346"/>
    </row>
    <row r="277" spans="1:5" ht="12.75" customHeight="1">
      <c r="A277" s="359"/>
      <c r="B277" s="360"/>
      <c r="C277" s="364" t="s">
        <v>2718</v>
      </c>
      <c r="D277" s="363" t="s">
        <v>2717</v>
      </c>
      <c r="E277" s="346"/>
    </row>
    <row r="278" spans="1:5" ht="15">
      <c r="A278" s="359"/>
      <c r="B278" s="360"/>
      <c r="C278" s="364" t="s">
        <v>2716</v>
      </c>
      <c r="D278" s="363" t="s">
        <v>2715</v>
      </c>
      <c r="E278" s="346"/>
    </row>
    <row r="279" spans="1:5" ht="15">
      <c r="A279" s="359"/>
      <c r="B279" s="360"/>
      <c r="C279" s="364" t="s">
        <v>2714</v>
      </c>
      <c r="D279" s="363" t="s">
        <v>2713</v>
      </c>
      <c r="E279" s="346"/>
    </row>
    <row r="280" spans="1:5" ht="15">
      <c r="A280" s="359"/>
      <c r="B280" s="360"/>
      <c r="C280" s="364" t="s">
        <v>2712</v>
      </c>
      <c r="D280" s="363" t="s">
        <v>2711</v>
      </c>
      <c r="E280" s="346"/>
    </row>
    <row r="281" spans="1:5" ht="15">
      <c r="A281" s="359"/>
      <c r="B281" s="360"/>
      <c r="C281" s="358"/>
      <c r="D281" s="356"/>
      <c r="E281" s="346"/>
    </row>
    <row r="282" spans="1:5" ht="15">
      <c r="A282" s="362">
        <v>18</v>
      </c>
      <c r="B282" s="360"/>
      <c r="C282" s="357"/>
      <c r="D282" s="356" t="s">
        <v>2710</v>
      </c>
      <c r="E282" s="346"/>
    </row>
    <row r="283" spans="1:5" ht="15">
      <c r="A283" s="359"/>
      <c r="B283" s="360"/>
      <c r="C283" s="358"/>
      <c r="D283" s="356"/>
      <c r="E283" s="346"/>
    </row>
    <row r="284" spans="1:5" ht="15">
      <c r="A284" s="359"/>
      <c r="B284" s="358" t="s">
        <v>2709</v>
      </c>
      <c r="C284" s="357"/>
      <c r="D284" s="356" t="s">
        <v>2708</v>
      </c>
      <c r="E284" s="346"/>
    </row>
    <row r="285" spans="1:5" ht="15">
      <c r="A285" s="359"/>
      <c r="B285" s="360"/>
      <c r="C285" s="364" t="s">
        <v>2707</v>
      </c>
      <c r="D285" s="363" t="s">
        <v>2706</v>
      </c>
      <c r="E285" s="346"/>
    </row>
    <row r="286" spans="1:5" ht="15">
      <c r="A286" s="373"/>
      <c r="B286" s="399"/>
      <c r="C286" s="364" t="s">
        <v>2705</v>
      </c>
      <c r="D286" s="363" t="s">
        <v>2704</v>
      </c>
      <c r="E286" s="346"/>
    </row>
    <row r="287" spans="1:5" ht="15">
      <c r="A287" s="359"/>
      <c r="B287" s="360"/>
      <c r="C287" s="364" t="s">
        <v>2703</v>
      </c>
      <c r="D287" s="402" t="s">
        <v>2702</v>
      </c>
      <c r="E287" s="346"/>
    </row>
    <row r="288" spans="1:5" ht="15">
      <c r="A288" s="403"/>
      <c r="B288" s="357"/>
      <c r="C288" s="364" t="s">
        <v>2701</v>
      </c>
      <c r="D288" s="402" t="s">
        <v>2700</v>
      </c>
      <c r="E288" s="346"/>
    </row>
    <row r="289" spans="1:5" ht="15">
      <c r="A289" s="359"/>
      <c r="B289" s="360"/>
      <c r="C289" s="358"/>
      <c r="D289" s="356"/>
      <c r="E289" s="346"/>
    </row>
    <row r="290" spans="1:5" ht="15">
      <c r="A290" s="359"/>
      <c r="B290" s="358" t="s">
        <v>2699</v>
      </c>
      <c r="C290" s="357"/>
      <c r="D290" s="356" t="s">
        <v>2698</v>
      </c>
      <c r="E290" s="346"/>
    </row>
    <row r="291" spans="1:5" ht="15">
      <c r="A291" s="359"/>
      <c r="B291" s="360"/>
      <c r="C291" s="364" t="s">
        <v>2697</v>
      </c>
      <c r="D291" s="363" t="s">
        <v>2696</v>
      </c>
      <c r="E291" s="346"/>
    </row>
    <row r="292" spans="1:5" ht="15">
      <c r="A292" s="359"/>
      <c r="B292" s="360"/>
      <c r="C292" s="358"/>
      <c r="D292" s="356"/>
      <c r="E292" s="346"/>
    </row>
    <row r="293" spans="1:5" ht="15">
      <c r="A293" s="362">
        <v>19</v>
      </c>
      <c r="B293" s="360"/>
      <c r="C293" s="357"/>
      <c r="D293" s="356" t="s">
        <v>2695</v>
      </c>
      <c r="E293" s="346"/>
    </row>
    <row r="294" spans="1:5" ht="15">
      <c r="A294" s="359"/>
      <c r="B294" s="360"/>
      <c r="C294" s="358"/>
      <c r="D294" s="356"/>
      <c r="E294" s="346"/>
    </row>
    <row r="295" spans="1:5" ht="15">
      <c r="A295" s="359"/>
      <c r="B295" s="358" t="s">
        <v>2694</v>
      </c>
      <c r="C295" s="357"/>
      <c r="D295" s="356" t="s">
        <v>2692</v>
      </c>
      <c r="E295" s="346"/>
    </row>
    <row r="296" spans="1:5" ht="15">
      <c r="A296" s="359"/>
      <c r="B296" s="360"/>
      <c r="C296" s="364" t="s">
        <v>2693</v>
      </c>
      <c r="D296" s="363" t="s">
        <v>2692</v>
      </c>
      <c r="E296" s="346"/>
    </row>
    <row r="297" spans="1:5" ht="15">
      <c r="A297" s="359"/>
      <c r="B297" s="360"/>
      <c r="C297" s="358"/>
      <c r="D297" s="356"/>
      <c r="E297" s="346"/>
    </row>
    <row r="298" spans="1:5" ht="15">
      <c r="A298" s="359"/>
      <c r="B298" s="358" t="s">
        <v>2691</v>
      </c>
      <c r="C298" s="357"/>
      <c r="D298" s="356" t="s">
        <v>2689</v>
      </c>
      <c r="E298" s="346"/>
    </row>
    <row r="299" spans="1:5" ht="15">
      <c r="A299" s="359"/>
      <c r="B299" s="360"/>
      <c r="C299" s="364" t="s">
        <v>2690</v>
      </c>
      <c r="D299" s="363" t="s">
        <v>2689</v>
      </c>
      <c r="E299" s="346"/>
    </row>
    <row r="300" spans="1:5" ht="15">
      <c r="A300" s="359"/>
      <c r="B300" s="360"/>
      <c r="C300" s="358"/>
      <c r="D300" s="356"/>
      <c r="E300" s="346"/>
    </row>
    <row r="301" spans="1:5" ht="15">
      <c r="A301" s="362">
        <v>20</v>
      </c>
      <c r="B301" s="360"/>
      <c r="C301" s="358"/>
      <c r="D301" s="356" t="s">
        <v>2688</v>
      </c>
      <c r="E301" s="346"/>
    </row>
    <row r="302" spans="1:5" ht="15">
      <c r="A302" s="359"/>
      <c r="B302" s="360"/>
      <c r="C302" s="358"/>
      <c r="D302" s="356"/>
      <c r="E302" s="346"/>
    </row>
    <row r="303" spans="1:5" ht="25.5">
      <c r="A303" s="359"/>
      <c r="B303" s="358" t="s">
        <v>2687</v>
      </c>
      <c r="C303" s="357"/>
      <c r="D303" s="356" t="s">
        <v>2686</v>
      </c>
      <c r="E303" s="346"/>
    </row>
    <row r="304" spans="1:5" ht="15">
      <c r="A304" s="359"/>
      <c r="B304" s="360"/>
      <c r="C304" s="364" t="s">
        <v>2685</v>
      </c>
      <c r="D304" s="363" t="s">
        <v>2684</v>
      </c>
      <c r="E304" s="346"/>
    </row>
    <row r="305" spans="1:5" ht="15">
      <c r="A305" s="359"/>
      <c r="B305" s="360"/>
      <c r="C305" s="364" t="s">
        <v>2683</v>
      </c>
      <c r="D305" s="363" t="s">
        <v>2682</v>
      </c>
      <c r="E305" s="346"/>
    </row>
    <row r="306" spans="1:5" ht="15">
      <c r="A306" s="359"/>
      <c r="B306" s="360"/>
      <c r="C306" s="364" t="s">
        <v>2681</v>
      </c>
      <c r="D306" s="363" t="s">
        <v>2680</v>
      </c>
      <c r="E306" s="346"/>
    </row>
    <row r="307" spans="1:5" ht="15">
      <c r="A307" s="359"/>
      <c r="B307" s="360"/>
      <c r="C307" s="364" t="s">
        <v>2679</v>
      </c>
      <c r="D307" s="363" t="s">
        <v>2678</v>
      </c>
      <c r="E307" s="346"/>
    </row>
    <row r="308" spans="1:5" ht="25.5">
      <c r="A308" s="359"/>
      <c r="B308" s="360"/>
      <c r="C308" s="401" t="s">
        <v>2677</v>
      </c>
      <c r="D308" s="400" t="s">
        <v>2676</v>
      </c>
      <c r="E308" s="346"/>
    </row>
    <row r="309" spans="1:5" ht="15">
      <c r="A309" s="359"/>
      <c r="B309" s="360"/>
      <c r="C309" s="398" t="s">
        <v>2675</v>
      </c>
      <c r="D309" s="392" t="s">
        <v>2674</v>
      </c>
      <c r="E309" s="346"/>
    </row>
    <row r="310" spans="1:5" ht="15">
      <c r="A310" s="359"/>
      <c r="B310" s="360"/>
      <c r="C310" s="364" t="s">
        <v>2673</v>
      </c>
      <c r="D310" s="363" t="s">
        <v>2672</v>
      </c>
      <c r="E310" s="346"/>
    </row>
    <row r="311" spans="1:5" ht="15">
      <c r="A311" s="359"/>
      <c r="B311" s="360"/>
      <c r="C311" s="364" t="s">
        <v>2671</v>
      </c>
      <c r="D311" s="363" t="s">
        <v>2670</v>
      </c>
      <c r="E311" s="346"/>
    </row>
    <row r="312" spans="1:5" ht="15">
      <c r="A312" s="359"/>
      <c r="B312" s="360"/>
      <c r="C312" s="364" t="s">
        <v>2669</v>
      </c>
      <c r="D312" s="363" t="s">
        <v>2668</v>
      </c>
      <c r="E312" s="346"/>
    </row>
    <row r="313" spans="1:5" ht="15">
      <c r="A313" s="359"/>
      <c r="B313" s="360"/>
      <c r="C313" s="364"/>
      <c r="D313" s="363"/>
      <c r="E313" s="346"/>
    </row>
    <row r="314" spans="1:5" ht="15">
      <c r="A314" s="359"/>
      <c r="B314" s="358" t="s">
        <v>2667</v>
      </c>
      <c r="C314" s="357"/>
      <c r="D314" s="356" t="s">
        <v>2665</v>
      </c>
      <c r="E314" s="346"/>
    </row>
    <row r="315" spans="1:5" ht="15">
      <c r="A315" s="359"/>
      <c r="B315" s="360"/>
      <c r="C315" s="364" t="s">
        <v>2666</v>
      </c>
      <c r="D315" s="363" t="s">
        <v>2665</v>
      </c>
      <c r="E315" s="346"/>
    </row>
    <row r="316" spans="1:5" ht="15">
      <c r="A316" s="365"/>
      <c r="B316" s="361"/>
      <c r="C316" s="364"/>
      <c r="D316" s="363"/>
      <c r="E316" s="346"/>
    </row>
    <row r="317" spans="1:5" ht="25.5">
      <c r="A317" s="359"/>
      <c r="B317" s="358" t="s">
        <v>2664</v>
      </c>
      <c r="C317" s="357"/>
      <c r="D317" s="356" t="s">
        <v>2662</v>
      </c>
      <c r="E317" s="346"/>
    </row>
    <row r="318" spans="1:5" ht="15">
      <c r="A318" s="359"/>
      <c r="B318" s="360"/>
      <c r="C318" s="364" t="s">
        <v>2663</v>
      </c>
      <c r="D318" s="363" t="s">
        <v>2662</v>
      </c>
      <c r="E318" s="346"/>
    </row>
    <row r="319" spans="1:5" ht="15">
      <c r="A319" s="365"/>
      <c r="B319" s="361"/>
      <c r="C319" s="364"/>
      <c r="D319" s="363"/>
      <c r="E319" s="346"/>
    </row>
    <row r="320" spans="1:5" ht="25.5">
      <c r="A320" s="359"/>
      <c r="B320" s="358" t="s">
        <v>2661</v>
      </c>
      <c r="C320" s="357"/>
      <c r="D320" s="356" t="s">
        <v>2660</v>
      </c>
      <c r="E320" s="346"/>
    </row>
    <row r="321" spans="1:5" ht="15">
      <c r="A321" s="359"/>
      <c r="B321" s="360"/>
      <c r="C321" s="364" t="s">
        <v>2659</v>
      </c>
      <c r="D321" s="392" t="s">
        <v>2658</v>
      </c>
      <c r="E321" s="346"/>
    </row>
    <row r="322" spans="1:5" ht="15">
      <c r="A322" s="359"/>
      <c r="B322" s="360"/>
      <c r="C322" s="364" t="s">
        <v>2657</v>
      </c>
      <c r="D322" s="363" t="s">
        <v>2656</v>
      </c>
      <c r="E322" s="346"/>
    </row>
    <row r="323" spans="1:5" ht="15">
      <c r="A323" s="365"/>
      <c r="B323" s="361"/>
      <c r="C323" s="364"/>
      <c r="D323" s="363"/>
      <c r="E323" s="346"/>
    </row>
    <row r="324" spans="1:5" ht="15">
      <c r="A324" s="359"/>
      <c r="B324" s="358" t="s">
        <v>2655</v>
      </c>
      <c r="C324" s="357"/>
      <c r="D324" s="356" t="s">
        <v>2654</v>
      </c>
      <c r="E324" s="346"/>
    </row>
    <row r="325" spans="1:5" ht="15">
      <c r="A325" s="359"/>
      <c r="B325" s="360"/>
      <c r="C325" s="364" t="s">
        <v>2653</v>
      </c>
      <c r="D325" s="363" t="s">
        <v>2652</v>
      </c>
      <c r="E325" s="346"/>
    </row>
    <row r="326" spans="1:5" ht="15">
      <c r="A326" s="359"/>
      <c r="B326" s="360"/>
      <c r="C326" s="364" t="s">
        <v>2651</v>
      </c>
      <c r="D326" s="363" t="s">
        <v>2650</v>
      </c>
      <c r="E326" s="346"/>
    </row>
    <row r="327" spans="1:5" ht="15">
      <c r="A327" s="359"/>
      <c r="B327" s="360"/>
      <c r="C327" s="364" t="s">
        <v>2649</v>
      </c>
      <c r="D327" s="363" t="s">
        <v>2648</v>
      </c>
      <c r="E327" s="346"/>
    </row>
    <row r="328" spans="1:5" ht="15">
      <c r="A328" s="373"/>
      <c r="B328" s="399"/>
      <c r="C328" s="364" t="s">
        <v>2647</v>
      </c>
      <c r="D328" s="363" t="s">
        <v>2646</v>
      </c>
      <c r="E328" s="346"/>
    </row>
    <row r="329" spans="1:5" ht="25.5">
      <c r="A329" s="373"/>
      <c r="B329" s="399"/>
      <c r="C329" s="401" t="s">
        <v>2645</v>
      </c>
      <c r="D329" s="400" t="s">
        <v>2644</v>
      </c>
      <c r="E329" s="346"/>
    </row>
    <row r="330" spans="1:5" ht="15">
      <c r="A330" s="373"/>
      <c r="B330" s="399"/>
      <c r="C330" s="398" t="s">
        <v>2643</v>
      </c>
      <c r="D330" s="392" t="s">
        <v>2642</v>
      </c>
      <c r="E330" s="346"/>
    </row>
    <row r="331" spans="1:5" ht="15">
      <c r="A331" s="359"/>
      <c r="B331" s="360"/>
      <c r="C331" s="358"/>
      <c r="D331" s="356"/>
      <c r="E331" s="346"/>
    </row>
    <row r="332" spans="1:5" ht="15">
      <c r="A332" s="359"/>
      <c r="B332" s="358" t="s">
        <v>2641</v>
      </c>
      <c r="C332" s="357"/>
      <c r="D332" s="356" t="s">
        <v>2639</v>
      </c>
      <c r="E332" s="346"/>
    </row>
    <row r="333" spans="1:5" ht="15">
      <c r="A333" s="359"/>
      <c r="B333" s="360"/>
      <c r="C333" s="364" t="s">
        <v>2640</v>
      </c>
      <c r="D333" s="363" t="s">
        <v>2639</v>
      </c>
      <c r="E333" s="346"/>
    </row>
    <row r="334" spans="1:5" ht="15">
      <c r="A334" s="359"/>
      <c r="B334" s="360"/>
      <c r="C334" s="358"/>
      <c r="D334" s="356"/>
      <c r="E334" s="346"/>
    </row>
    <row r="335" spans="1:5" ht="15">
      <c r="A335" s="362">
        <v>21</v>
      </c>
      <c r="B335" s="360"/>
      <c r="C335" s="357"/>
      <c r="D335" s="356" t="s">
        <v>2638</v>
      </c>
      <c r="E335" s="346"/>
    </row>
    <row r="336" spans="1:5" ht="15">
      <c r="A336" s="359"/>
      <c r="B336" s="360"/>
      <c r="C336" s="358"/>
      <c r="D336" s="356"/>
      <c r="E336" s="346"/>
    </row>
    <row r="337" spans="1:5" ht="15">
      <c r="A337" s="359"/>
      <c r="B337" s="358" t="s">
        <v>2637</v>
      </c>
      <c r="C337" s="357"/>
      <c r="D337" s="356" t="s">
        <v>2635</v>
      </c>
      <c r="E337" s="346"/>
    </row>
    <row r="338" spans="1:5" ht="15">
      <c r="A338" s="359"/>
      <c r="B338" s="360"/>
      <c r="C338" s="364" t="s">
        <v>2636</v>
      </c>
      <c r="D338" s="363" t="s">
        <v>2635</v>
      </c>
      <c r="E338" s="346"/>
    </row>
    <row r="339" spans="1:5" ht="15">
      <c r="A339" s="359"/>
      <c r="B339" s="360"/>
      <c r="C339" s="364"/>
      <c r="D339" s="363"/>
      <c r="E339" s="346"/>
    </row>
    <row r="340" spans="1:5" ht="15">
      <c r="A340" s="359"/>
      <c r="B340" s="358" t="s">
        <v>2634</v>
      </c>
      <c r="C340" s="357"/>
      <c r="D340" s="356" t="s">
        <v>2632</v>
      </c>
      <c r="E340" s="346"/>
    </row>
    <row r="341" spans="1:5" ht="15">
      <c r="A341" s="359"/>
      <c r="B341" s="360"/>
      <c r="C341" s="364" t="s">
        <v>2633</v>
      </c>
      <c r="D341" s="363" t="s">
        <v>2632</v>
      </c>
      <c r="E341" s="346"/>
    </row>
    <row r="342" spans="1:5" ht="15">
      <c r="A342" s="359"/>
      <c r="B342" s="360"/>
      <c r="C342" s="358"/>
      <c r="D342" s="356"/>
      <c r="E342" s="346"/>
    </row>
    <row r="343" spans="1:5" ht="15">
      <c r="A343" s="362">
        <v>22</v>
      </c>
      <c r="B343" s="360"/>
      <c r="C343" s="357"/>
      <c r="D343" s="356" t="s">
        <v>2631</v>
      </c>
      <c r="E343" s="346"/>
    </row>
    <row r="344" spans="1:5" ht="15">
      <c r="A344" s="359"/>
      <c r="B344" s="360"/>
      <c r="C344" s="358"/>
      <c r="D344" s="356"/>
      <c r="E344" s="346"/>
    </row>
    <row r="345" spans="1:5" ht="15">
      <c r="A345" s="359"/>
      <c r="B345" s="358" t="s">
        <v>2630</v>
      </c>
      <c r="C345" s="357"/>
      <c r="D345" s="356" t="s">
        <v>2629</v>
      </c>
      <c r="E345" s="346"/>
    </row>
    <row r="346" spans="1:5" ht="15">
      <c r="A346" s="359"/>
      <c r="B346" s="360"/>
      <c r="C346" s="364" t="s">
        <v>2628</v>
      </c>
      <c r="D346" s="363" t="s">
        <v>2627</v>
      </c>
      <c r="E346" s="346"/>
    </row>
    <row r="347" spans="1:5" ht="15">
      <c r="A347" s="359"/>
      <c r="B347" s="360"/>
      <c r="C347" s="364" t="s">
        <v>2626</v>
      </c>
      <c r="D347" s="363" t="s">
        <v>2625</v>
      </c>
      <c r="E347" s="346"/>
    </row>
    <row r="348" spans="1:5" ht="15">
      <c r="A348" s="359"/>
      <c r="B348" s="360"/>
      <c r="C348" s="358"/>
      <c r="D348" s="356"/>
      <c r="E348" s="346"/>
    </row>
    <row r="349" spans="1:5" ht="15">
      <c r="A349" s="359"/>
      <c r="B349" s="358" t="s">
        <v>2624</v>
      </c>
      <c r="C349" s="357"/>
      <c r="D349" s="356" t="s">
        <v>2623</v>
      </c>
      <c r="E349" s="346"/>
    </row>
    <row r="350" spans="1:5" ht="15">
      <c r="A350" s="359"/>
      <c r="B350" s="360"/>
      <c r="C350" s="364" t="s">
        <v>2622</v>
      </c>
      <c r="D350" s="363" t="s">
        <v>2621</v>
      </c>
      <c r="E350" s="346"/>
    </row>
    <row r="351" spans="1:5" ht="15">
      <c r="A351" s="359"/>
      <c r="B351" s="360"/>
      <c r="C351" s="364" t="s">
        <v>2620</v>
      </c>
      <c r="D351" s="363" t="s">
        <v>2619</v>
      </c>
      <c r="E351" s="346"/>
    </row>
    <row r="352" spans="1:5" ht="15">
      <c r="A352" s="359"/>
      <c r="B352" s="360"/>
      <c r="C352" s="364" t="s">
        <v>2618</v>
      </c>
      <c r="D352" s="363" t="s">
        <v>2617</v>
      </c>
      <c r="E352" s="346"/>
    </row>
    <row r="353" spans="1:5" ht="15">
      <c r="A353" s="359"/>
      <c r="B353" s="360"/>
      <c r="C353" s="364" t="s">
        <v>2616</v>
      </c>
      <c r="D353" s="363" t="s">
        <v>2615</v>
      </c>
      <c r="E353" s="346"/>
    </row>
    <row r="354" spans="1:5" ht="15">
      <c r="A354" s="359"/>
      <c r="B354" s="360"/>
      <c r="C354" s="358"/>
      <c r="D354" s="356"/>
      <c r="E354" s="346"/>
    </row>
    <row r="355" spans="1:5" ht="15">
      <c r="A355" s="362">
        <v>23</v>
      </c>
      <c r="B355" s="360"/>
      <c r="C355" s="357"/>
      <c r="D355" s="356" t="s">
        <v>2614</v>
      </c>
      <c r="E355" s="346"/>
    </row>
    <row r="356" spans="1:5" ht="15">
      <c r="A356" s="359"/>
      <c r="B356" s="360"/>
      <c r="C356" s="358"/>
      <c r="D356" s="356"/>
      <c r="E356" s="346"/>
    </row>
    <row r="357" spans="1:5" ht="15">
      <c r="A357" s="359"/>
      <c r="B357" s="358" t="s">
        <v>2613</v>
      </c>
      <c r="C357" s="357"/>
      <c r="D357" s="356" t="s">
        <v>2612</v>
      </c>
      <c r="E357" s="346"/>
    </row>
    <row r="358" spans="1:5" ht="15">
      <c r="A358" s="359"/>
      <c r="B358" s="360"/>
      <c r="C358" s="364" t="s">
        <v>2611</v>
      </c>
      <c r="D358" s="363" t="s">
        <v>2610</v>
      </c>
      <c r="E358" s="346"/>
    </row>
    <row r="359" spans="1:5" ht="15">
      <c r="A359" s="359"/>
      <c r="B359" s="360"/>
      <c r="C359" s="364" t="s">
        <v>2609</v>
      </c>
      <c r="D359" s="363" t="s">
        <v>2608</v>
      </c>
      <c r="E359" s="346"/>
    </row>
    <row r="360" spans="1:5" ht="15">
      <c r="A360" s="359"/>
      <c r="B360" s="360"/>
      <c r="C360" s="364" t="s">
        <v>2607</v>
      </c>
      <c r="D360" s="363" t="s">
        <v>2606</v>
      </c>
      <c r="E360" s="346"/>
    </row>
    <row r="361" spans="1:5" ht="15">
      <c r="A361" s="359"/>
      <c r="B361" s="360"/>
      <c r="C361" s="364" t="s">
        <v>2605</v>
      </c>
      <c r="D361" s="363" t="s">
        <v>2604</v>
      </c>
      <c r="E361" s="346"/>
    </row>
    <row r="362" spans="1:5" ht="15">
      <c r="A362" s="359"/>
      <c r="B362" s="360"/>
      <c r="C362" s="364" t="s">
        <v>2603</v>
      </c>
      <c r="D362" s="363" t="s">
        <v>2602</v>
      </c>
      <c r="E362" s="346"/>
    </row>
    <row r="363" spans="1:5" ht="15">
      <c r="A363" s="365"/>
      <c r="B363" s="361"/>
      <c r="C363" s="364"/>
      <c r="D363" s="363"/>
      <c r="E363" s="346"/>
    </row>
    <row r="364" spans="1:5" ht="15">
      <c r="A364" s="359"/>
      <c r="B364" s="358" t="s">
        <v>2601</v>
      </c>
      <c r="C364" s="360"/>
      <c r="D364" s="356" t="s">
        <v>2599</v>
      </c>
      <c r="E364" s="346"/>
    </row>
    <row r="365" spans="1:5" ht="15">
      <c r="A365" s="359"/>
      <c r="B365" s="360"/>
      <c r="C365" s="364" t="s">
        <v>2600</v>
      </c>
      <c r="D365" s="363" t="s">
        <v>2599</v>
      </c>
      <c r="E365" s="346"/>
    </row>
    <row r="366" spans="1:5" ht="15">
      <c r="A366" s="365"/>
      <c r="B366" s="361"/>
      <c r="C366" s="357"/>
      <c r="D366" s="363"/>
      <c r="E366" s="346"/>
    </row>
    <row r="367" spans="1:5" ht="15">
      <c r="A367" s="359"/>
      <c r="B367" s="358" t="s">
        <v>2598</v>
      </c>
      <c r="C367" s="360"/>
      <c r="D367" s="356" t="s">
        <v>2597</v>
      </c>
      <c r="E367" s="346"/>
    </row>
    <row r="368" spans="1:5" ht="15">
      <c r="A368" s="359"/>
      <c r="B368" s="360"/>
      <c r="C368" s="364" t="s">
        <v>2596</v>
      </c>
      <c r="D368" s="363" t="s">
        <v>2595</v>
      </c>
      <c r="E368" s="346"/>
    </row>
    <row r="369" spans="1:5" ht="15">
      <c r="A369" s="359"/>
      <c r="B369" s="360"/>
      <c r="C369" s="364" t="s">
        <v>2594</v>
      </c>
      <c r="D369" s="363" t="s">
        <v>2593</v>
      </c>
      <c r="E369" s="346"/>
    </row>
    <row r="370" spans="1:5" ht="15">
      <c r="A370" s="359"/>
      <c r="B370" s="360"/>
      <c r="C370" s="364"/>
      <c r="D370" s="363"/>
      <c r="E370" s="346"/>
    </row>
    <row r="371" spans="1:5" ht="15">
      <c r="A371" s="359"/>
      <c r="B371" s="358" t="s">
        <v>2592</v>
      </c>
      <c r="C371" s="357"/>
      <c r="D371" s="356" t="s">
        <v>2591</v>
      </c>
      <c r="E371" s="346"/>
    </row>
    <row r="372" spans="1:5" ht="25.5">
      <c r="A372" s="359"/>
      <c r="B372" s="360"/>
      <c r="C372" s="364" t="s">
        <v>2590</v>
      </c>
      <c r="D372" s="363" t="s">
        <v>2589</v>
      </c>
      <c r="E372" s="346"/>
    </row>
    <row r="373" spans="1:5" ht="15">
      <c r="A373" s="359"/>
      <c r="B373" s="360"/>
      <c r="C373" s="364" t="s">
        <v>2588</v>
      </c>
      <c r="D373" s="363" t="s">
        <v>2587</v>
      </c>
      <c r="E373" s="346"/>
    </row>
    <row r="374" spans="1:5" ht="15">
      <c r="A374" s="359"/>
      <c r="B374" s="360"/>
      <c r="C374" s="364" t="s">
        <v>2586</v>
      </c>
      <c r="D374" s="363" t="s">
        <v>2585</v>
      </c>
      <c r="E374" s="346"/>
    </row>
    <row r="375" spans="1:5" ht="15">
      <c r="A375" s="359"/>
      <c r="B375" s="360"/>
      <c r="C375" s="364" t="s">
        <v>2584</v>
      </c>
      <c r="D375" s="363" t="s">
        <v>2583</v>
      </c>
      <c r="E375" s="346"/>
    </row>
    <row r="376" spans="1:5" ht="15">
      <c r="A376" s="359"/>
      <c r="B376" s="360"/>
      <c r="C376" s="364" t="s">
        <v>2582</v>
      </c>
      <c r="D376" s="363" t="s">
        <v>2581</v>
      </c>
      <c r="E376" s="346"/>
    </row>
    <row r="377" spans="1:5" ht="15">
      <c r="A377" s="365"/>
      <c r="B377" s="361"/>
      <c r="C377" s="364"/>
      <c r="D377" s="363"/>
      <c r="E377" s="346"/>
    </row>
    <row r="378" spans="1:5" ht="15">
      <c r="A378" s="359"/>
      <c r="B378" s="358" t="s">
        <v>2580</v>
      </c>
      <c r="C378" s="360"/>
      <c r="D378" s="356" t="s">
        <v>2579</v>
      </c>
      <c r="E378" s="346"/>
    </row>
    <row r="379" spans="1:5" ht="15">
      <c r="A379" s="359"/>
      <c r="B379" s="360"/>
      <c r="C379" s="364" t="s">
        <v>2578</v>
      </c>
      <c r="D379" s="363" t="s">
        <v>2577</v>
      </c>
      <c r="E379" s="346"/>
    </row>
    <row r="380" spans="1:5" ht="15">
      <c r="A380" s="359"/>
      <c r="B380" s="360"/>
      <c r="C380" s="364" t="s">
        <v>2576</v>
      </c>
      <c r="D380" s="363" t="s">
        <v>2575</v>
      </c>
      <c r="E380" s="346"/>
    </row>
    <row r="381" spans="1:5" ht="15">
      <c r="A381" s="365"/>
      <c r="B381" s="361"/>
      <c r="C381" s="364"/>
      <c r="D381" s="376"/>
      <c r="E381" s="346"/>
    </row>
    <row r="382" spans="1:5" ht="15">
      <c r="A382" s="359"/>
      <c r="B382" s="358" t="s">
        <v>2574</v>
      </c>
      <c r="C382" s="360"/>
      <c r="D382" s="356" t="s">
        <v>2573</v>
      </c>
      <c r="E382" s="346"/>
    </row>
    <row r="383" spans="1:5" ht="15">
      <c r="A383" s="359"/>
      <c r="B383" s="360"/>
      <c r="C383" s="364" t="s">
        <v>2572</v>
      </c>
      <c r="D383" s="363" t="s">
        <v>2571</v>
      </c>
      <c r="E383" s="346"/>
    </row>
    <row r="384" spans="1:5" ht="15">
      <c r="A384" s="359"/>
      <c r="B384" s="360"/>
      <c r="C384" s="364" t="s">
        <v>2570</v>
      </c>
      <c r="D384" s="363" t="s">
        <v>2569</v>
      </c>
      <c r="E384" s="346"/>
    </row>
    <row r="385" spans="1:5" ht="15">
      <c r="A385" s="359"/>
      <c r="B385" s="360"/>
      <c r="C385" s="364" t="s">
        <v>2568</v>
      </c>
      <c r="D385" s="363" t="s">
        <v>2567</v>
      </c>
      <c r="E385" s="346"/>
    </row>
    <row r="386" spans="1:5" ht="15">
      <c r="A386" s="359"/>
      <c r="B386" s="360"/>
      <c r="C386" s="364" t="s">
        <v>2566</v>
      </c>
      <c r="D386" s="363" t="s">
        <v>2565</v>
      </c>
      <c r="E386" s="346"/>
    </row>
    <row r="387" spans="1:5" ht="15">
      <c r="A387" s="359"/>
      <c r="B387" s="360"/>
      <c r="C387" s="364" t="s">
        <v>2564</v>
      </c>
      <c r="D387" s="363" t="s">
        <v>2563</v>
      </c>
      <c r="E387" s="346"/>
    </row>
    <row r="388" spans="1:5" ht="15">
      <c r="A388" s="359"/>
      <c r="B388" s="360"/>
      <c r="C388" s="364" t="s">
        <v>2562</v>
      </c>
      <c r="D388" s="363" t="s">
        <v>2561</v>
      </c>
      <c r="E388" s="346"/>
    </row>
    <row r="389" spans="1:5" ht="15">
      <c r="A389" s="365"/>
      <c r="B389" s="361"/>
      <c r="C389" s="364"/>
      <c r="D389" s="363"/>
      <c r="E389" s="346"/>
    </row>
    <row r="390" spans="1:5" ht="15">
      <c r="A390" s="359"/>
      <c r="B390" s="358" t="s">
        <v>2560</v>
      </c>
      <c r="C390" s="360"/>
      <c r="D390" s="356" t="s">
        <v>2558</v>
      </c>
      <c r="E390" s="346"/>
    </row>
    <row r="391" spans="1:5" ht="15">
      <c r="A391" s="359"/>
      <c r="B391" s="360"/>
      <c r="C391" s="364" t="s">
        <v>2559</v>
      </c>
      <c r="D391" s="363" t="s">
        <v>2558</v>
      </c>
      <c r="E391" s="346"/>
    </row>
    <row r="392" spans="1:5" ht="15">
      <c r="A392" s="365"/>
      <c r="B392" s="361"/>
      <c r="C392" s="364"/>
      <c r="D392" s="363"/>
      <c r="E392" s="346"/>
    </row>
    <row r="393" spans="1:5" ht="15">
      <c r="A393" s="359"/>
      <c r="B393" s="358" t="s">
        <v>2557</v>
      </c>
      <c r="C393" s="357"/>
      <c r="D393" s="374" t="s">
        <v>2556</v>
      </c>
      <c r="E393" s="346"/>
    </row>
    <row r="394" spans="1:5" ht="15">
      <c r="A394" s="359"/>
      <c r="B394" s="360"/>
      <c r="C394" s="364" t="s">
        <v>2555</v>
      </c>
      <c r="D394" s="363" t="s">
        <v>2554</v>
      </c>
      <c r="E394" s="346"/>
    </row>
    <row r="395" spans="1:5" ht="15">
      <c r="A395" s="359"/>
      <c r="B395" s="360"/>
      <c r="C395" s="364" t="s">
        <v>2553</v>
      </c>
      <c r="D395" s="363" t="s">
        <v>2552</v>
      </c>
      <c r="E395" s="346"/>
    </row>
    <row r="396" spans="1:5" ht="15">
      <c r="A396" s="359"/>
      <c r="B396" s="360"/>
      <c r="C396" s="364"/>
      <c r="D396" s="363"/>
      <c r="E396" s="346"/>
    </row>
    <row r="397" spans="1:5" ht="15">
      <c r="A397" s="362">
        <v>24</v>
      </c>
      <c r="B397" s="360"/>
      <c r="C397" s="357"/>
      <c r="D397" s="356" t="s">
        <v>2551</v>
      </c>
      <c r="E397" s="346"/>
    </row>
    <row r="398" spans="1:5" ht="15">
      <c r="A398" s="359"/>
      <c r="B398" s="360"/>
      <c r="C398" s="358"/>
      <c r="D398" s="356"/>
      <c r="E398" s="346"/>
    </row>
    <row r="399" spans="1:5" ht="25.5" customHeight="1">
      <c r="A399" s="359"/>
      <c r="B399" s="358" t="s">
        <v>2550</v>
      </c>
      <c r="C399" s="357"/>
      <c r="D399" s="356" t="s">
        <v>2548</v>
      </c>
      <c r="E399" s="346"/>
    </row>
    <row r="400" spans="1:5" ht="25.5" customHeight="1">
      <c r="A400" s="359"/>
      <c r="B400" s="360"/>
      <c r="C400" s="364" t="s">
        <v>2549</v>
      </c>
      <c r="D400" s="363" t="s">
        <v>2548</v>
      </c>
      <c r="E400" s="346"/>
    </row>
    <row r="401" spans="1:5" ht="12.75" customHeight="1">
      <c r="A401" s="372"/>
      <c r="B401" s="370"/>
      <c r="C401" s="364" t="s">
        <v>2547</v>
      </c>
      <c r="D401" s="363" t="s">
        <v>2546</v>
      </c>
      <c r="E401" s="346"/>
    </row>
    <row r="402" spans="1:5" ht="12.75" customHeight="1">
      <c r="A402" s="372"/>
      <c r="B402" s="370"/>
      <c r="C402" s="364" t="s">
        <v>2545</v>
      </c>
      <c r="D402" s="363" t="s">
        <v>2544</v>
      </c>
      <c r="E402" s="346"/>
    </row>
    <row r="403" spans="1:5" ht="12.75" customHeight="1">
      <c r="A403" s="372"/>
      <c r="B403" s="370"/>
      <c r="C403" s="364" t="s">
        <v>2543</v>
      </c>
      <c r="D403" s="363" t="s">
        <v>2542</v>
      </c>
      <c r="E403" s="346"/>
    </row>
    <row r="404" spans="1:5" ht="12.75" customHeight="1">
      <c r="A404" s="365"/>
      <c r="B404" s="361"/>
      <c r="C404" s="364"/>
      <c r="D404" s="363"/>
      <c r="E404" s="346"/>
    </row>
    <row r="405" spans="1:5" ht="25.5">
      <c r="A405" s="359"/>
      <c r="B405" s="358" t="s">
        <v>2541</v>
      </c>
      <c r="C405" s="357"/>
      <c r="D405" s="356" t="s">
        <v>2539</v>
      </c>
      <c r="E405" s="346"/>
    </row>
    <row r="406" spans="1:5" ht="15">
      <c r="A406" s="359"/>
      <c r="B406" s="360"/>
      <c r="C406" s="364" t="s">
        <v>2540</v>
      </c>
      <c r="D406" s="363" t="s">
        <v>2539</v>
      </c>
      <c r="E406" s="346"/>
    </row>
    <row r="407" spans="1:5" ht="15">
      <c r="A407" s="365"/>
      <c r="B407" s="361"/>
      <c r="C407" s="377"/>
      <c r="D407" s="376"/>
      <c r="E407" s="346"/>
    </row>
    <row r="408" spans="1:5" ht="15">
      <c r="A408" s="359"/>
      <c r="B408" s="358" t="s">
        <v>2538</v>
      </c>
      <c r="C408" s="357"/>
      <c r="D408" s="356" t="s">
        <v>2537</v>
      </c>
      <c r="E408" s="346"/>
    </row>
    <row r="409" spans="1:5" ht="15">
      <c r="A409" s="359"/>
      <c r="B409" s="360"/>
      <c r="C409" s="364" t="s">
        <v>2536</v>
      </c>
      <c r="D409" s="363" t="s">
        <v>2535</v>
      </c>
      <c r="E409" s="346"/>
    </row>
    <row r="410" spans="1:5" ht="15">
      <c r="A410" s="359"/>
      <c r="B410" s="360"/>
      <c r="C410" s="364" t="s">
        <v>2534</v>
      </c>
      <c r="D410" s="363" t="s">
        <v>2533</v>
      </c>
      <c r="E410" s="346"/>
    </row>
    <row r="411" spans="1:5" ht="15">
      <c r="A411" s="359"/>
      <c r="B411" s="360"/>
      <c r="C411" s="364" t="s">
        <v>2532</v>
      </c>
      <c r="D411" s="363" t="s">
        <v>2531</v>
      </c>
      <c r="E411" s="346"/>
    </row>
    <row r="412" spans="1:5" ht="15">
      <c r="A412" s="359"/>
      <c r="B412" s="360"/>
      <c r="C412" s="364" t="s">
        <v>2530</v>
      </c>
      <c r="D412" s="363" t="s">
        <v>2529</v>
      </c>
      <c r="E412" s="346"/>
    </row>
    <row r="413" spans="1:5" ht="15">
      <c r="A413" s="359"/>
      <c r="B413" s="360"/>
      <c r="C413" s="358"/>
      <c r="D413" s="356"/>
      <c r="E413" s="346"/>
    </row>
    <row r="414" spans="1:5" ht="15">
      <c r="A414" s="359"/>
      <c r="B414" s="358" t="s">
        <v>2528</v>
      </c>
      <c r="C414" s="357"/>
      <c r="D414" s="356" t="s">
        <v>2527</v>
      </c>
      <c r="E414" s="346"/>
    </row>
    <row r="415" spans="1:5" ht="15">
      <c r="A415" s="359"/>
      <c r="B415" s="360"/>
      <c r="C415" s="364" t="s">
        <v>2526</v>
      </c>
      <c r="D415" s="363" t="s">
        <v>2525</v>
      </c>
      <c r="E415" s="346"/>
    </row>
    <row r="416" spans="1:5" ht="15">
      <c r="A416" s="359"/>
      <c r="B416" s="360"/>
      <c r="C416" s="364" t="s">
        <v>2524</v>
      </c>
      <c r="D416" s="363" t="s">
        <v>2523</v>
      </c>
      <c r="E416" s="346"/>
    </row>
    <row r="417" spans="1:5" ht="15">
      <c r="A417" s="359"/>
      <c r="B417" s="360"/>
      <c r="C417" s="364" t="s">
        <v>2522</v>
      </c>
      <c r="D417" s="363" t="s">
        <v>2521</v>
      </c>
      <c r="E417" s="346"/>
    </row>
    <row r="418" spans="1:5" ht="15">
      <c r="A418" s="359"/>
      <c r="B418" s="360"/>
      <c r="C418" s="364" t="s">
        <v>2520</v>
      </c>
      <c r="D418" s="363" t="s">
        <v>2519</v>
      </c>
      <c r="E418" s="346"/>
    </row>
    <row r="419" spans="1:5" ht="15">
      <c r="A419" s="359"/>
      <c r="B419" s="360"/>
      <c r="C419" s="364" t="s">
        <v>2518</v>
      </c>
      <c r="D419" s="363" t="s">
        <v>2517</v>
      </c>
      <c r="E419" s="346"/>
    </row>
    <row r="420" spans="1:5" ht="15">
      <c r="A420" s="359"/>
      <c r="B420" s="360"/>
      <c r="C420" s="364" t="s">
        <v>2516</v>
      </c>
      <c r="D420" s="363" t="s">
        <v>2515</v>
      </c>
      <c r="E420" s="346"/>
    </row>
    <row r="421" spans="1:5" ht="15">
      <c r="A421" s="359"/>
      <c r="B421" s="360"/>
      <c r="C421" s="358"/>
      <c r="D421" s="356"/>
      <c r="E421" s="346"/>
    </row>
    <row r="422" spans="1:5" ht="15">
      <c r="A422" s="359"/>
      <c r="B422" s="358" t="s">
        <v>2514</v>
      </c>
      <c r="C422" s="357"/>
      <c r="D422" s="356" t="s">
        <v>2513</v>
      </c>
      <c r="E422" s="346"/>
    </row>
    <row r="423" spans="1:5" ht="12.75" customHeight="1">
      <c r="A423" s="359"/>
      <c r="B423" s="360"/>
      <c r="C423" s="364" t="s">
        <v>2512</v>
      </c>
      <c r="D423" s="363" t="s">
        <v>2511</v>
      </c>
      <c r="E423" s="346"/>
    </row>
    <row r="424" spans="1:5" ht="12.75" customHeight="1">
      <c r="A424" s="372"/>
      <c r="B424" s="370"/>
      <c r="C424" s="364" t="s">
        <v>2510</v>
      </c>
      <c r="D424" s="363" t="s">
        <v>2509</v>
      </c>
      <c r="E424" s="346"/>
    </row>
    <row r="425" spans="1:5" ht="12.75" customHeight="1">
      <c r="A425" s="372"/>
      <c r="B425" s="370"/>
      <c r="C425" s="364" t="s">
        <v>2508</v>
      </c>
      <c r="D425" s="363" t="s">
        <v>2507</v>
      </c>
      <c r="E425" s="346"/>
    </row>
    <row r="426" spans="1:5" ht="12.75" customHeight="1">
      <c r="A426" s="372"/>
      <c r="B426" s="370"/>
      <c r="C426" s="364" t="s">
        <v>2506</v>
      </c>
      <c r="D426" s="363" t="s">
        <v>2505</v>
      </c>
      <c r="E426" s="346"/>
    </row>
    <row r="427" spans="1:5" ht="12.75" customHeight="1">
      <c r="A427" s="359"/>
      <c r="B427" s="360"/>
      <c r="C427" s="364" t="s">
        <v>2504</v>
      </c>
      <c r="D427" s="363" t="s">
        <v>2503</v>
      </c>
      <c r="E427" s="346"/>
    </row>
    <row r="428" spans="1:5" ht="12.75" customHeight="1">
      <c r="A428" s="372"/>
      <c r="B428" s="370"/>
      <c r="C428" s="364" t="s">
        <v>2502</v>
      </c>
      <c r="D428" s="363" t="s">
        <v>2501</v>
      </c>
      <c r="E428" s="346"/>
    </row>
    <row r="429" spans="1:5" ht="12.75" customHeight="1">
      <c r="A429" s="372"/>
      <c r="B429" s="370"/>
      <c r="C429" s="364" t="s">
        <v>2500</v>
      </c>
      <c r="D429" s="363" t="s">
        <v>2499</v>
      </c>
      <c r="E429" s="346"/>
    </row>
    <row r="430" spans="1:5" ht="12.75" customHeight="1">
      <c r="A430" s="372"/>
      <c r="B430" s="370"/>
      <c r="C430" s="364" t="s">
        <v>2498</v>
      </c>
      <c r="D430" s="363" t="s">
        <v>2497</v>
      </c>
      <c r="E430" s="346"/>
    </row>
    <row r="431" spans="1:5" ht="12.75" customHeight="1">
      <c r="A431" s="359"/>
      <c r="B431" s="360"/>
      <c r="C431" s="364" t="s">
        <v>2496</v>
      </c>
      <c r="D431" s="363" t="s">
        <v>2495</v>
      </c>
      <c r="E431" s="346"/>
    </row>
    <row r="432" spans="1:5" ht="12.75" customHeight="1">
      <c r="A432" s="359"/>
      <c r="B432" s="360"/>
      <c r="C432" s="358"/>
      <c r="D432" s="356"/>
      <c r="E432" s="346"/>
    </row>
    <row r="433" spans="1:5" ht="15">
      <c r="A433" s="362">
        <v>25</v>
      </c>
      <c r="B433" s="360"/>
      <c r="C433" s="357"/>
      <c r="D433" s="356" t="s">
        <v>2494</v>
      </c>
      <c r="E433" s="346"/>
    </row>
    <row r="434" spans="1:5" ht="15">
      <c r="A434" s="359"/>
      <c r="B434" s="360"/>
      <c r="C434" s="358"/>
      <c r="D434" s="356"/>
      <c r="E434" s="346"/>
    </row>
    <row r="435" spans="1:5" ht="15">
      <c r="A435" s="359"/>
      <c r="B435" s="358" t="s">
        <v>2493</v>
      </c>
      <c r="C435" s="357"/>
      <c r="D435" s="356" t="s">
        <v>2492</v>
      </c>
      <c r="E435" s="346"/>
    </row>
    <row r="436" spans="1:5" ht="15">
      <c r="A436" s="359"/>
      <c r="B436" s="360"/>
      <c r="C436" s="364" t="s">
        <v>2491</v>
      </c>
      <c r="D436" s="363" t="s">
        <v>2490</v>
      </c>
      <c r="E436" s="346"/>
    </row>
    <row r="437" spans="1:5" ht="15">
      <c r="A437" s="359"/>
      <c r="B437" s="360"/>
      <c r="C437" s="364" t="s">
        <v>2489</v>
      </c>
      <c r="D437" s="363" t="s">
        <v>2488</v>
      </c>
      <c r="E437" s="346"/>
    </row>
    <row r="438" spans="1:5" ht="15">
      <c r="A438" s="365"/>
      <c r="B438" s="361"/>
      <c r="C438" s="358"/>
      <c r="D438" s="363"/>
      <c r="E438" s="346"/>
    </row>
    <row r="439" spans="1:5" ht="15">
      <c r="A439" s="359"/>
      <c r="B439" s="358" t="s">
        <v>2487</v>
      </c>
      <c r="C439" s="357"/>
      <c r="D439" s="356" t="s">
        <v>2486</v>
      </c>
      <c r="E439" s="346"/>
    </row>
    <row r="440" spans="1:5" ht="15">
      <c r="A440" s="359"/>
      <c r="B440" s="360"/>
      <c r="C440" s="364" t="s">
        <v>2485</v>
      </c>
      <c r="D440" s="363" t="s">
        <v>2484</v>
      </c>
      <c r="E440" s="346"/>
    </row>
    <row r="441" spans="1:5" ht="15">
      <c r="A441" s="359"/>
      <c r="B441" s="360"/>
      <c r="C441" s="364" t="s">
        <v>2483</v>
      </c>
      <c r="D441" s="367" t="s">
        <v>2482</v>
      </c>
      <c r="E441" s="346"/>
    </row>
    <row r="442" spans="1:5" ht="15">
      <c r="A442" s="365"/>
      <c r="B442" s="361"/>
      <c r="C442" s="364"/>
      <c r="D442" s="363"/>
      <c r="E442" s="346"/>
    </row>
    <row r="443" spans="1:5" ht="15">
      <c r="A443" s="359"/>
      <c r="B443" s="358" t="s">
        <v>2481</v>
      </c>
      <c r="C443" s="357"/>
      <c r="D443" s="356" t="s">
        <v>2479</v>
      </c>
      <c r="E443" s="346"/>
    </row>
    <row r="444" spans="1:5" ht="15">
      <c r="A444" s="397"/>
      <c r="B444" s="369"/>
      <c r="C444" s="364" t="s">
        <v>2480</v>
      </c>
      <c r="D444" s="363" t="s">
        <v>2479</v>
      </c>
      <c r="E444" s="346"/>
    </row>
    <row r="445" spans="1:5" ht="15">
      <c r="A445" s="359"/>
      <c r="B445" s="360"/>
      <c r="C445" s="364"/>
      <c r="D445" s="363"/>
      <c r="E445" s="346"/>
    </row>
    <row r="446" spans="1:5" ht="15">
      <c r="A446" s="359"/>
      <c r="B446" s="358" t="s">
        <v>2478</v>
      </c>
      <c r="C446" s="357"/>
      <c r="D446" s="356" t="s">
        <v>2476</v>
      </c>
      <c r="E446" s="346"/>
    </row>
    <row r="447" spans="1:5" ht="12.75" customHeight="1">
      <c r="A447" s="359"/>
      <c r="B447" s="360"/>
      <c r="C447" s="364" t="s">
        <v>2477</v>
      </c>
      <c r="D447" s="363" t="s">
        <v>2476</v>
      </c>
      <c r="E447" s="346"/>
    </row>
    <row r="448" spans="1:5" ht="12.75" customHeight="1">
      <c r="A448" s="365"/>
      <c r="B448" s="361"/>
      <c r="C448" s="358"/>
      <c r="D448" s="356"/>
      <c r="E448" s="346"/>
    </row>
    <row r="449" spans="1:5" ht="12.75" customHeight="1">
      <c r="A449" s="359"/>
      <c r="B449" s="358" t="s">
        <v>2475</v>
      </c>
      <c r="C449" s="357"/>
      <c r="D449" s="356" t="s">
        <v>2473</v>
      </c>
      <c r="E449" s="346"/>
    </row>
    <row r="450" spans="1:5" ht="12.75" customHeight="1">
      <c r="A450" s="359"/>
      <c r="B450" s="360"/>
      <c r="C450" s="364" t="s">
        <v>2474</v>
      </c>
      <c r="D450" s="363" t="s">
        <v>2473</v>
      </c>
      <c r="E450" s="346"/>
    </row>
    <row r="451" spans="1:5" ht="12.75" customHeight="1">
      <c r="A451" s="365"/>
      <c r="B451" s="361"/>
      <c r="C451" s="364"/>
      <c r="D451" s="363"/>
      <c r="E451" s="346"/>
    </row>
    <row r="452" spans="1:5" ht="15">
      <c r="A452" s="359"/>
      <c r="B452" s="358" t="s">
        <v>2472</v>
      </c>
      <c r="C452" s="357"/>
      <c r="D452" s="356" t="s">
        <v>2471</v>
      </c>
      <c r="E452" s="346"/>
    </row>
    <row r="453" spans="1:5" ht="15">
      <c r="A453" s="359"/>
      <c r="B453" s="360"/>
      <c r="C453" s="364" t="s">
        <v>2470</v>
      </c>
      <c r="D453" s="363" t="s">
        <v>2469</v>
      </c>
      <c r="E453" s="346"/>
    </row>
    <row r="454" spans="1:5" ht="15">
      <c r="A454" s="359"/>
      <c r="B454" s="360"/>
      <c r="C454" s="364" t="s">
        <v>2468</v>
      </c>
      <c r="D454" s="395" t="s">
        <v>2467</v>
      </c>
      <c r="E454" s="346"/>
    </row>
    <row r="455" spans="1:5" ht="15">
      <c r="A455" s="365"/>
      <c r="B455" s="361"/>
      <c r="C455" s="364"/>
      <c r="D455" s="395"/>
      <c r="E455" s="346"/>
    </row>
    <row r="456" spans="1:5" ht="15">
      <c r="A456" s="359"/>
      <c r="B456" s="358" t="s">
        <v>2466</v>
      </c>
      <c r="C456" s="357"/>
      <c r="D456" s="356" t="s">
        <v>2465</v>
      </c>
      <c r="E456" s="346"/>
    </row>
    <row r="457" spans="1:5" ht="15">
      <c r="A457" s="359"/>
      <c r="B457" s="360"/>
      <c r="C457" s="364" t="s">
        <v>2464</v>
      </c>
      <c r="D457" s="363" t="s">
        <v>2463</v>
      </c>
      <c r="E457" s="346"/>
    </row>
    <row r="458" spans="1:5" ht="15">
      <c r="A458" s="359"/>
      <c r="B458" s="360"/>
      <c r="C458" s="364" t="s">
        <v>2462</v>
      </c>
      <c r="D458" s="363" t="s">
        <v>2461</v>
      </c>
      <c r="E458" s="346"/>
    </row>
    <row r="459" spans="1:5" ht="15">
      <c r="A459" s="359"/>
      <c r="B459" s="360"/>
      <c r="C459" s="364" t="s">
        <v>2460</v>
      </c>
      <c r="D459" s="363" t="s">
        <v>2459</v>
      </c>
      <c r="E459" s="346"/>
    </row>
    <row r="460" spans="1:5" ht="15">
      <c r="A460" s="365"/>
      <c r="B460" s="361"/>
      <c r="C460" s="364"/>
      <c r="D460" s="363"/>
      <c r="E460" s="346"/>
    </row>
    <row r="461" spans="1:5" ht="15">
      <c r="A461" s="365"/>
      <c r="B461" s="358" t="s">
        <v>2458</v>
      </c>
      <c r="C461" s="361"/>
      <c r="D461" s="356" t="s">
        <v>2457</v>
      </c>
      <c r="E461" s="346"/>
    </row>
    <row r="462" spans="1:5" ht="15">
      <c r="A462" s="365"/>
      <c r="B462" s="361"/>
      <c r="C462" s="364" t="s">
        <v>2456</v>
      </c>
      <c r="D462" s="363" t="s">
        <v>2455</v>
      </c>
      <c r="E462" s="346"/>
    </row>
    <row r="463" spans="1:5" ht="15">
      <c r="A463" s="365"/>
      <c r="B463" s="361"/>
      <c r="C463" s="364" t="s">
        <v>2454</v>
      </c>
      <c r="D463" s="363" t="s">
        <v>2453</v>
      </c>
      <c r="E463" s="346"/>
    </row>
    <row r="464" spans="1:5" ht="15">
      <c r="A464" s="365"/>
      <c r="B464" s="361"/>
      <c r="C464" s="364" t="s">
        <v>2452</v>
      </c>
      <c r="D464" s="363" t="s">
        <v>2451</v>
      </c>
      <c r="E464" s="346"/>
    </row>
    <row r="465" spans="1:5" ht="15">
      <c r="A465" s="359"/>
      <c r="B465" s="360"/>
      <c r="C465" s="364" t="s">
        <v>2450</v>
      </c>
      <c r="D465" s="363" t="s">
        <v>2449</v>
      </c>
      <c r="E465" s="346"/>
    </row>
    <row r="466" spans="1:5" ht="15">
      <c r="A466" s="359"/>
      <c r="B466" s="360"/>
      <c r="C466" s="364" t="s">
        <v>2448</v>
      </c>
      <c r="D466" s="363" t="s">
        <v>2447</v>
      </c>
      <c r="E466" s="346"/>
    </row>
    <row r="467" spans="1:5" ht="15">
      <c r="A467" s="359"/>
      <c r="B467" s="360"/>
      <c r="C467" s="377" t="s">
        <v>1817</v>
      </c>
      <c r="D467" s="363"/>
      <c r="E467" s="346"/>
    </row>
    <row r="468" spans="1:5" ht="15">
      <c r="A468" s="362">
        <v>26</v>
      </c>
      <c r="B468" s="360"/>
      <c r="C468" s="357"/>
      <c r="D468" s="356" t="s">
        <v>2446</v>
      </c>
      <c r="E468" s="346"/>
    </row>
    <row r="469" spans="1:5" ht="15">
      <c r="A469" s="359"/>
      <c r="B469" s="360"/>
      <c r="C469" s="358"/>
      <c r="D469" s="356"/>
      <c r="E469" s="346"/>
    </row>
    <row r="470" spans="1:5" ht="15">
      <c r="A470" s="359"/>
      <c r="B470" s="358" t="s">
        <v>2445</v>
      </c>
      <c r="C470" s="357"/>
      <c r="D470" s="356" t="s">
        <v>2444</v>
      </c>
      <c r="E470" s="346"/>
    </row>
    <row r="471" spans="1:5" ht="15">
      <c r="A471" s="359"/>
      <c r="B471" s="360"/>
      <c r="C471" s="364" t="s">
        <v>2443</v>
      </c>
      <c r="D471" s="363" t="s">
        <v>2442</v>
      </c>
      <c r="E471" s="346"/>
    </row>
    <row r="472" spans="1:5" ht="15">
      <c r="A472" s="359"/>
      <c r="B472" s="360"/>
      <c r="C472" s="364" t="s">
        <v>2441</v>
      </c>
      <c r="D472" s="367" t="s">
        <v>2440</v>
      </c>
      <c r="E472" s="346"/>
    </row>
    <row r="473" spans="1:5" ht="15">
      <c r="A473" s="359"/>
      <c r="B473" s="360"/>
      <c r="C473" s="358"/>
      <c r="D473" s="356"/>
      <c r="E473" s="346"/>
    </row>
    <row r="474" spans="1:5" ht="15">
      <c r="A474" s="359"/>
      <c r="B474" s="358" t="s">
        <v>2439</v>
      </c>
      <c r="C474" s="357"/>
      <c r="D474" s="356" t="s">
        <v>2437</v>
      </c>
      <c r="E474" s="346"/>
    </row>
    <row r="475" spans="1:5" ht="15">
      <c r="A475" s="359"/>
      <c r="B475" s="360"/>
      <c r="C475" s="364" t="s">
        <v>2438</v>
      </c>
      <c r="D475" s="363" t="s">
        <v>2437</v>
      </c>
      <c r="E475" s="346"/>
    </row>
    <row r="476" spans="1:5" ht="15">
      <c r="A476" s="359"/>
      <c r="B476" s="360"/>
      <c r="C476" s="358"/>
      <c r="D476" s="356"/>
      <c r="E476" s="346"/>
    </row>
    <row r="477" spans="1:5" ht="15">
      <c r="A477" s="359"/>
      <c r="B477" s="358" t="s">
        <v>2436</v>
      </c>
      <c r="C477" s="357"/>
      <c r="D477" s="356" t="s">
        <v>2434</v>
      </c>
      <c r="E477" s="346"/>
    </row>
    <row r="478" spans="1:5" ht="15">
      <c r="A478" s="359"/>
      <c r="B478" s="360"/>
      <c r="C478" s="364" t="s">
        <v>2435</v>
      </c>
      <c r="D478" s="363" t="s">
        <v>2434</v>
      </c>
      <c r="E478" s="346"/>
    </row>
    <row r="479" spans="1:5" ht="15">
      <c r="A479" s="359"/>
      <c r="B479" s="360"/>
      <c r="C479" s="358"/>
      <c r="D479" s="356"/>
      <c r="E479" s="346"/>
    </row>
    <row r="480" spans="1:5" ht="15">
      <c r="A480" s="359"/>
      <c r="B480" s="358" t="s">
        <v>2433</v>
      </c>
      <c r="C480" s="357"/>
      <c r="D480" s="356" t="s">
        <v>2431</v>
      </c>
      <c r="E480" s="346"/>
    </row>
    <row r="481" spans="1:5" ht="15">
      <c r="A481" s="359"/>
      <c r="B481" s="360"/>
      <c r="C481" s="364" t="s">
        <v>2432</v>
      </c>
      <c r="D481" s="363" t="s">
        <v>2431</v>
      </c>
      <c r="E481" s="346"/>
    </row>
    <row r="482" spans="1:5" ht="15">
      <c r="A482" s="359"/>
      <c r="B482" s="360"/>
      <c r="C482" s="358"/>
      <c r="D482" s="356"/>
      <c r="E482" s="346"/>
    </row>
    <row r="483" spans="1:5" ht="25.5">
      <c r="A483" s="359"/>
      <c r="B483" s="358" t="s">
        <v>2430</v>
      </c>
      <c r="C483" s="357"/>
      <c r="D483" s="356" t="s">
        <v>2429</v>
      </c>
      <c r="E483" s="346"/>
    </row>
    <row r="484" spans="1:5" ht="15">
      <c r="A484" s="359"/>
      <c r="B484" s="360"/>
      <c r="C484" s="364" t="s">
        <v>2428</v>
      </c>
      <c r="D484" s="363" t="s">
        <v>2427</v>
      </c>
      <c r="E484" s="346"/>
    </row>
    <row r="485" spans="1:5" ht="15">
      <c r="A485" s="359"/>
      <c r="B485" s="360"/>
      <c r="C485" s="364" t="s">
        <v>2426</v>
      </c>
      <c r="D485" s="363" t="s">
        <v>2425</v>
      </c>
      <c r="E485" s="346"/>
    </row>
    <row r="486" spans="1:5" ht="15">
      <c r="A486" s="359"/>
      <c r="B486" s="360"/>
      <c r="C486" s="358"/>
      <c r="D486" s="356"/>
      <c r="E486" s="346"/>
    </row>
    <row r="487" spans="1:5" ht="15">
      <c r="A487" s="359"/>
      <c r="B487" s="358" t="s">
        <v>2424</v>
      </c>
      <c r="C487" s="357"/>
      <c r="D487" s="356" t="s">
        <v>2422</v>
      </c>
      <c r="E487" s="346"/>
    </row>
    <row r="488" spans="1:5" ht="15">
      <c r="A488" s="359"/>
      <c r="B488" s="360"/>
      <c r="C488" s="364" t="s">
        <v>2423</v>
      </c>
      <c r="D488" s="363" t="s">
        <v>2422</v>
      </c>
      <c r="E488" s="346"/>
    </row>
    <row r="489" spans="1:5" ht="15">
      <c r="A489" s="359"/>
      <c r="B489" s="360"/>
      <c r="C489" s="358"/>
      <c r="D489" s="356"/>
      <c r="E489" s="346"/>
    </row>
    <row r="490" spans="1:5" ht="15">
      <c r="A490" s="359"/>
      <c r="B490" s="358" t="s">
        <v>2421</v>
      </c>
      <c r="C490" s="357"/>
      <c r="D490" s="356" t="s">
        <v>2420</v>
      </c>
      <c r="E490" s="346"/>
    </row>
    <row r="491" spans="1:5" ht="15">
      <c r="A491" s="359"/>
      <c r="B491" s="360"/>
      <c r="C491" s="364" t="s">
        <v>2419</v>
      </c>
      <c r="D491" s="363" t="s">
        <v>2418</v>
      </c>
      <c r="E491" s="346"/>
    </row>
    <row r="492" spans="1:5" ht="15">
      <c r="A492" s="359"/>
      <c r="B492" s="360"/>
      <c r="C492" s="358"/>
      <c r="D492" s="356"/>
      <c r="E492" s="346"/>
    </row>
    <row r="493" spans="1:5" ht="15">
      <c r="A493" s="359"/>
      <c r="B493" s="358" t="s">
        <v>2417</v>
      </c>
      <c r="C493" s="396"/>
      <c r="D493" s="356" t="s">
        <v>2415</v>
      </c>
      <c r="E493" s="346"/>
    </row>
    <row r="494" spans="1:5" ht="15">
      <c r="A494" s="359"/>
      <c r="B494" s="360"/>
      <c r="C494" s="364" t="s">
        <v>2416</v>
      </c>
      <c r="D494" s="363" t="s">
        <v>2415</v>
      </c>
      <c r="E494" s="346"/>
    </row>
    <row r="495" spans="1:5" ht="15">
      <c r="A495" s="359"/>
      <c r="B495" s="360"/>
      <c r="C495" s="358"/>
      <c r="D495" s="356"/>
      <c r="E495" s="346"/>
    </row>
    <row r="496" spans="1:5" ht="15">
      <c r="A496" s="362">
        <v>27</v>
      </c>
      <c r="B496" s="360"/>
      <c r="C496" s="357"/>
      <c r="D496" s="356" t="s">
        <v>2414</v>
      </c>
      <c r="E496" s="346"/>
    </row>
    <row r="497" spans="1:5" ht="15">
      <c r="A497" s="359"/>
      <c r="B497" s="360"/>
      <c r="C497" s="358"/>
      <c r="D497" s="356"/>
      <c r="E497" s="346"/>
    </row>
    <row r="498" spans="1:5" ht="25.5">
      <c r="A498" s="359"/>
      <c r="B498" s="358" t="s">
        <v>2413</v>
      </c>
      <c r="C498" s="357"/>
      <c r="D498" s="356" t="s">
        <v>2412</v>
      </c>
      <c r="E498" s="346"/>
    </row>
    <row r="499" spans="1:5" ht="15">
      <c r="A499" s="359"/>
      <c r="B499" s="360"/>
      <c r="C499" s="364" t="s">
        <v>2411</v>
      </c>
      <c r="D499" s="363" t="s">
        <v>2410</v>
      </c>
      <c r="E499" s="346"/>
    </row>
    <row r="500" spans="1:5" ht="15">
      <c r="A500" s="359"/>
      <c r="B500" s="360"/>
      <c r="C500" s="364" t="s">
        <v>2409</v>
      </c>
      <c r="D500" s="363" t="s">
        <v>2408</v>
      </c>
      <c r="E500" s="346"/>
    </row>
    <row r="501" spans="1:5" ht="15">
      <c r="A501" s="359"/>
      <c r="B501" s="360"/>
      <c r="C501" s="358"/>
      <c r="D501" s="356"/>
      <c r="E501" s="346"/>
    </row>
    <row r="502" spans="1:5" ht="15">
      <c r="A502" s="359"/>
      <c r="B502" s="358" t="s">
        <v>2407</v>
      </c>
      <c r="C502" s="357"/>
      <c r="D502" s="356" t="s">
        <v>2405</v>
      </c>
      <c r="E502" s="346"/>
    </row>
    <row r="503" spans="1:5" ht="15">
      <c r="A503" s="359"/>
      <c r="B503" s="360"/>
      <c r="C503" s="364" t="s">
        <v>2406</v>
      </c>
      <c r="D503" s="363" t="s">
        <v>2405</v>
      </c>
      <c r="E503" s="346"/>
    </row>
    <row r="504" spans="1:5" ht="15">
      <c r="A504" s="365"/>
      <c r="B504" s="361"/>
      <c r="C504" s="358"/>
      <c r="D504" s="356"/>
      <c r="E504" s="346"/>
    </row>
    <row r="505" spans="1:5" ht="25.5">
      <c r="A505" s="359"/>
      <c r="B505" s="358" t="s">
        <v>2404</v>
      </c>
      <c r="C505" s="357"/>
      <c r="D505" s="356" t="s">
        <v>2403</v>
      </c>
      <c r="E505" s="346"/>
    </row>
    <row r="506" spans="1:5" ht="15">
      <c r="A506" s="359"/>
      <c r="B506" s="360"/>
      <c r="C506" s="357" t="s">
        <v>2402</v>
      </c>
      <c r="D506" s="363" t="s">
        <v>2401</v>
      </c>
      <c r="E506" s="346"/>
    </row>
    <row r="507" spans="1:5" ht="15">
      <c r="A507" s="359"/>
      <c r="B507" s="360"/>
      <c r="C507" s="357" t="s">
        <v>2400</v>
      </c>
      <c r="D507" s="363" t="s">
        <v>2399</v>
      </c>
      <c r="E507" s="346"/>
    </row>
    <row r="508" spans="1:5" ht="15">
      <c r="A508" s="359"/>
      <c r="B508" s="360"/>
      <c r="C508" s="357" t="s">
        <v>2398</v>
      </c>
      <c r="D508" s="363" t="s">
        <v>2397</v>
      </c>
      <c r="E508" s="346"/>
    </row>
    <row r="509" spans="1:5" ht="15">
      <c r="A509" s="359"/>
      <c r="B509" s="360"/>
      <c r="C509" s="358"/>
      <c r="D509" s="356"/>
      <c r="E509" s="346"/>
    </row>
    <row r="510" spans="1:5" ht="15">
      <c r="A510" s="359"/>
      <c r="B510" s="358" t="s">
        <v>2396</v>
      </c>
      <c r="C510" s="357"/>
      <c r="D510" s="356" t="s">
        <v>2395</v>
      </c>
      <c r="E510" s="346"/>
    </row>
    <row r="511" spans="1:5" ht="15">
      <c r="A511" s="359"/>
      <c r="B511" s="360"/>
      <c r="C511" s="364" t="s">
        <v>2394</v>
      </c>
      <c r="D511" s="363" t="s">
        <v>2393</v>
      </c>
      <c r="E511" s="346"/>
    </row>
    <row r="512" spans="1:5" ht="15">
      <c r="A512" s="359"/>
      <c r="B512" s="360"/>
      <c r="C512" s="358"/>
      <c r="D512" s="356"/>
      <c r="E512" s="346"/>
    </row>
    <row r="513" spans="1:5" ht="15">
      <c r="A513" s="359"/>
      <c r="B513" s="358" t="s">
        <v>2392</v>
      </c>
      <c r="C513" s="357"/>
      <c r="D513" s="356" t="s">
        <v>2391</v>
      </c>
      <c r="E513" s="346"/>
    </row>
    <row r="514" spans="1:5" ht="15">
      <c r="A514" s="359"/>
      <c r="B514" s="360"/>
      <c r="C514" s="364" t="s">
        <v>2390</v>
      </c>
      <c r="D514" s="363" t="s">
        <v>2389</v>
      </c>
      <c r="E514" s="346"/>
    </row>
    <row r="515" spans="1:5" ht="15">
      <c r="A515" s="359"/>
      <c r="B515" s="360"/>
      <c r="C515" s="364" t="s">
        <v>2388</v>
      </c>
      <c r="D515" s="367" t="s">
        <v>2387</v>
      </c>
      <c r="E515" s="346"/>
    </row>
    <row r="516" spans="1:5" ht="15">
      <c r="A516" s="359"/>
      <c r="B516" s="360"/>
      <c r="C516" s="358"/>
      <c r="D516" s="356"/>
      <c r="E516" s="346"/>
    </row>
    <row r="517" spans="1:5" ht="15">
      <c r="A517" s="359"/>
      <c r="B517" s="358" t="s">
        <v>2386</v>
      </c>
      <c r="C517" s="357"/>
      <c r="D517" s="356" t="s">
        <v>2384</v>
      </c>
      <c r="E517" s="346"/>
    </row>
    <row r="518" spans="1:5" ht="15">
      <c r="A518" s="359"/>
      <c r="B518" s="360"/>
      <c r="C518" s="364" t="s">
        <v>2385</v>
      </c>
      <c r="D518" s="363" t="s">
        <v>2384</v>
      </c>
      <c r="E518" s="346"/>
    </row>
    <row r="519" spans="1:5" ht="15">
      <c r="A519" s="359"/>
      <c r="B519" s="360"/>
      <c r="C519" s="358"/>
      <c r="D519" s="356"/>
      <c r="E519" s="346"/>
    </row>
    <row r="520" spans="1:5" ht="15">
      <c r="A520" s="362">
        <v>28</v>
      </c>
      <c r="B520" s="360"/>
      <c r="C520" s="357"/>
      <c r="D520" s="356" t="s">
        <v>2383</v>
      </c>
      <c r="E520" s="346"/>
    </row>
    <row r="521" spans="1:5" ht="15">
      <c r="A521" s="359"/>
      <c r="B521" s="360"/>
      <c r="C521" s="358"/>
      <c r="D521" s="356"/>
      <c r="E521" s="346"/>
    </row>
    <row r="522" spans="1:5" ht="15">
      <c r="A522" s="359"/>
      <c r="B522" s="358" t="s">
        <v>2382</v>
      </c>
      <c r="C522" s="357"/>
      <c r="D522" s="356" t="s">
        <v>2381</v>
      </c>
      <c r="E522" s="346"/>
    </row>
    <row r="523" spans="1:5" ht="15">
      <c r="A523" s="359"/>
      <c r="B523" s="360"/>
      <c r="C523" s="364" t="s">
        <v>2380</v>
      </c>
      <c r="D523" s="363" t="s">
        <v>2379</v>
      </c>
      <c r="E523" s="346"/>
    </row>
    <row r="524" spans="1:5" ht="15">
      <c r="A524" s="359"/>
      <c r="B524" s="360"/>
      <c r="C524" s="364" t="s">
        <v>2378</v>
      </c>
      <c r="D524" s="363" t="s">
        <v>2377</v>
      </c>
      <c r="E524" s="346"/>
    </row>
    <row r="525" spans="1:5" ht="15">
      <c r="A525" s="359"/>
      <c r="B525" s="360"/>
      <c r="C525" s="364" t="s">
        <v>2376</v>
      </c>
      <c r="D525" s="363" t="s">
        <v>2375</v>
      </c>
      <c r="E525" s="346"/>
    </row>
    <row r="526" spans="1:5" ht="15">
      <c r="A526" s="359"/>
      <c r="B526" s="360"/>
      <c r="C526" s="364" t="s">
        <v>2374</v>
      </c>
      <c r="D526" s="363" t="s">
        <v>2373</v>
      </c>
      <c r="E526" s="346"/>
    </row>
    <row r="527" spans="1:5" ht="15">
      <c r="A527" s="359"/>
      <c r="B527" s="360"/>
      <c r="C527" s="364" t="s">
        <v>2372</v>
      </c>
      <c r="D527" s="363" t="s">
        <v>2371</v>
      </c>
      <c r="E527" s="346"/>
    </row>
    <row r="528" spans="1:5" ht="15">
      <c r="A528" s="359"/>
      <c r="B528" s="360"/>
      <c r="C528" s="364"/>
      <c r="D528" s="363"/>
      <c r="E528" s="346"/>
    </row>
    <row r="529" spans="1:5" ht="15">
      <c r="A529" s="359"/>
      <c r="B529" s="358" t="s">
        <v>2370</v>
      </c>
      <c r="C529" s="357"/>
      <c r="D529" s="356" t="s">
        <v>2369</v>
      </c>
      <c r="E529" s="346"/>
    </row>
    <row r="530" spans="1:5" ht="15">
      <c r="A530" s="359"/>
      <c r="B530" s="360"/>
      <c r="C530" s="364" t="s">
        <v>2368</v>
      </c>
      <c r="D530" s="363" t="s">
        <v>2367</v>
      </c>
      <c r="E530" s="346"/>
    </row>
    <row r="531" spans="1:5" ht="15">
      <c r="A531" s="359"/>
      <c r="B531" s="360"/>
      <c r="C531" s="364" t="s">
        <v>2366</v>
      </c>
      <c r="D531" s="363" t="s">
        <v>2365</v>
      </c>
      <c r="E531" s="346"/>
    </row>
    <row r="532" spans="1:5" ht="15">
      <c r="A532" s="359"/>
      <c r="B532" s="360"/>
      <c r="C532" s="364" t="s">
        <v>2364</v>
      </c>
      <c r="D532" s="363" t="s">
        <v>2363</v>
      </c>
      <c r="E532" s="346"/>
    </row>
    <row r="533" spans="1:5" ht="15">
      <c r="A533" s="359"/>
      <c r="B533" s="360"/>
      <c r="C533" s="364" t="s">
        <v>2362</v>
      </c>
      <c r="D533" s="363" t="s">
        <v>2361</v>
      </c>
      <c r="E533" s="346"/>
    </row>
    <row r="534" spans="1:5" ht="15">
      <c r="A534" s="365"/>
      <c r="B534" s="361"/>
      <c r="C534" s="364" t="s">
        <v>2360</v>
      </c>
      <c r="D534" s="363" t="s">
        <v>2359</v>
      </c>
      <c r="E534" s="346"/>
    </row>
    <row r="535" spans="1:5" ht="15">
      <c r="A535" s="359"/>
      <c r="B535" s="360"/>
      <c r="C535" s="364" t="s">
        <v>2358</v>
      </c>
      <c r="D535" s="363" t="s">
        <v>2357</v>
      </c>
      <c r="E535" s="346"/>
    </row>
    <row r="536" spans="1:5" ht="15">
      <c r="A536" s="359"/>
      <c r="B536" s="360"/>
      <c r="C536" s="364"/>
      <c r="D536" s="363"/>
      <c r="E536" s="346"/>
    </row>
    <row r="537" spans="1:5" ht="15">
      <c r="A537" s="359"/>
      <c r="B537" s="358" t="s">
        <v>2356</v>
      </c>
      <c r="C537" s="357"/>
      <c r="D537" s="356" t="s">
        <v>2354</v>
      </c>
      <c r="E537" s="346"/>
    </row>
    <row r="538" spans="1:5" ht="15">
      <c r="A538" s="359"/>
      <c r="B538" s="360"/>
      <c r="C538" s="364" t="s">
        <v>2355</v>
      </c>
      <c r="D538" s="363" t="s">
        <v>2354</v>
      </c>
      <c r="E538" s="346"/>
    </row>
    <row r="539" spans="1:5" ht="15">
      <c r="A539" s="365"/>
      <c r="B539" s="361"/>
      <c r="C539" s="364"/>
      <c r="D539" s="363"/>
      <c r="E539" s="346"/>
    </row>
    <row r="540" spans="1:5" ht="15">
      <c r="A540" s="359"/>
      <c r="B540" s="358" t="s">
        <v>2353</v>
      </c>
      <c r="C540" s="357"/>
      <c r="D540" s="356" t="s">
        <v>2352</v>
      </c>
      <c r="E540" s="346"/>
    </row>
    <row r="541" spans="1:5" ht="15">
      <c r="A541" s="359"/>
      <c r="B541" s="360"/>
      <c r="C541" s="364" t="s">
        <v>2351</v>
      </c>
      <c r="D541" s="363" t="s">
        <v>2350</v>
      </c>
      <c r="E541" s="346"/>
    </row>
    <row r="542" spans="1:5" ht="15">
      <c r="A542" s="359"/>
      <c r="B542" s="360"/>
      <c r="C542" s="364" t="s">
        <v>2349</v>
      </c>
      <c r="D542" s="395" t="s">
        <v>2348</v>
      </c>
      <c r="E542" s="346"/>
    </row>
    <row r="543" spans="1:5" ht="15">
      <c r="A543" s="365"/>
      <c r="B543" s="361"/>
      <c r="C543" s="377"/>
      <c r="D543" s="376"/>
      <c r="E543" s="346"/>
    </row>
    <row r="544" spans="1:5" ht="15">
      <c r="A544" s="359"/>
      <c r="B544" s="358" t="s">
        <v>2347</v>
      </c>
      <c r="C544" s="357"/>
      <c r="D544" s="356" t="s">
        <v>2346</v>
      </c>
      <c r="E544" s="346"/>
    </row>
    <row r="545" spans="1:5" ht="15">
      <c r="A545" s="359"/>
      <c r="B545" s="360"/>
      <c r="C545" s="364" t="s">
        <v>2345</v>
      </c>
      <c r="D545" s="363" t="s">
        <v>2344</v>
      </c>
      <c r="E545" s="346"/>
    </row>
    <row r="546" spans="1:5" ht="15">
      <c r="A546" s="359"/>
      <c r="B546" s="360"/>
      <c r="C546" s="364" t="s">
        <v>2343</v>
      </c>
      <c r="D546" s="363" t="s">
        <v>2342</v>
      </c>
      <c r="E546" s="346"/>
    </row>
    <row r="547" spans="1:5" ht="15">
      <c r="A547" s="359"/>
      <c r="B547" s="360"/>
      <c r="C547" s="364" t="s">
        <v>2341</v>
      </c>
      <c r="D547" s="363" t="s">
        <v>2340</v>
      </c>
      <c r="E547" s="346"/>
    </row>
    <row r="548" spans="1:5" ht="15">
      <c r="A548" s="359"/>
      <c r="B548" s="360"/>
      <c r="C548" s="364" t="s">
        <v>2339</v>
      </c>
      <c r="D548" s="363" t="s">
        <v>2338</v>
      </c>
      <c r="E548" s="346"/>
    </row>
    <row r="549" spans="1:5" ht="15">
      <c r="A549" s="359"/>
      <c r="B549" s="360"/>
      <c r="C549" s="364" t="s">
        <v>2337</v>
      </c>
      <c r="D549" s="363" t="s">
        <v>2336</v>
      </c>
      <c r="E549" s="346"/>
    </row>
    <row r="550" spans="1:5" ht="15">
      <c r="A550" s="359"/>
      <c r="B550" s="360"/>
      <c r="C550" s="364" t="s">
        <v>2335</v>
      </c>
      <c r="D550" s="363" t="s">
        <v>2334</v>
      </c>
      <c r="E550" s="346"/>
    </row>
    <row r="551" spans="1:5" ht="15">
      <c r="A551" s="359"/>
      <c r="B551" s="360"/>
      <c r="C551" s="364" t="s">
        <v>2333</v>
      </c>
      <c r="D551" s="363" t="s">
        <v>2332</v>
      </c>
      <c r="E551" s="346"/>
    </row>
    <row r="552" spans="1:5" ht="15">
      <c r="A552" s="359"/>
      <c r="B552" s="360"/>
      <c r="C552" s="364"/>
      <c r="D552" s="376"/>
      <c r="E552" s="346"/>
    </row>
    <row r="553" spans="1:5" ht="15">
      <c r="A553" s="362">
        <v>29</v>
      </c>
      <c r="B553" s="360"/>
      <c r="C553" s="357"/>
      <c r="D553" s="374" t="s">
        <v>2331</v>
      </c>
      <c r="E553" s="346"/>
    </row>
    <row r="554" spans="1:5" ht="15">
      <c r="A554" s="359"/>
      <c r="B554" s="360"/>
      <c r="C554" s="358"/>
      <c r="D554" s="356"/>
      <c r="E554" s="346"/>
    </row>
    <row r="555" spans="1:5" ht="15">
      <c r="A555" s="359"/>
      <c r="B555" s="358" t="s">
        <v>2330</v>
      </c>
      <c r="C555" s="357"/>
      <c r="D555" s="356" t="s">
        <v>2328</v>
      </c>
      <c r="E555" s="346"/>
    </row>
    <row r="556" spans="1:5" ht="15">
      <c r="A556" s="359"/>
      <c r="B556" s="360"/>
      <c r="C556" s="364" t="s">
        <v>2329</v>
      </c>
      <c r="D556" s="363" t="s">
        <v>2328</v>
      </c>
      <c r="E556" s="346"/>
    </row>
    <row r="557" spans="1:5" ht="15">
      <c r="A557" s="359"/>
      <c r="B557" s="360"/>
      <c r="C557" s="358"/>
      <c r="D557" s="356"/>
      <c r="E557" s="346"/>
    </row>
    <row r="558" spans="1:5" ht="15">
      <c r="A558" s="359"/>
      <c r="B558" s="358" t="s">
        <v>2327</v>
      </c>
      <c r="C558" s="357"/>
      <c r="D558" s="356" t="s">
        <v>2326</v>
      </c>
      <c r="E558" s="346"/>
    </row>
    <row r="559" spans="1:5" ht="15">
      <c r="A559" s="359"/>
      <c r="B559" s="360"/>
      <c r="C559" s="364" t="s">
        <v>2325</v>
      </c>
      <c r="D559" s="363" t="s">
        <v>2324</v>
      </c>
      <c r="E559" s="346"/>
    </row>
    <row r="560" spans="1:5" ht="15">
      <c r="A560" s="359"/>
      <c r="B560" s="360"/>
      <c r="C560" s="358"/>
      <c r="D560" s="356"/>
      <c r="E560" s="346"/>
    </row>
    <row r="561" spans="1:5" ht="15">
      <c r="A561" s="359"/>
      <c r="B561" s="358" t="s">
        <v>2323</v>
      </c>
      <c r="C561" s="357"/>
      <c r="D561" s="356" t="s">
        <v>2322</v>
      </c>
      <c r="E561" s="346"/>
    </row>
    <row r="562" spans="1:5" ht="15">
      <c r="A562" s="359"/>
      <c r="B562" s="360"/>
      <c r="C562" s="364" t="s">
        <v>2321</v>
      </c>
      <c r="D562" s="363" t="s">
        <v>2320</v>
      </c>
      <c r="E562" s="346"/>
    </row>
    <row r="563" spans="1:5" ht="15">
      <c r="A563" s="359"/>
      <c r="B563" s="360"/>
      <c r="C563" s="364" t="s">
        <v>2319</v>
      </c>
      <c r="D563" s="367" t="s">
        <v>2318</v>
      </c>
      <c r="E563" s="346"/>
    </row>
    <row r="564" spans="1:5" ht="15">
      <c r="A564" s="359"/>
      <c r="B564" s="360"/>
      <c r="C564" s="358"/>
      <c r="D564" s="356"/>
      <c r="E564" s="346"/>
    </row>
    <row r="565" spans="1:5" ht="15">
      <c r="A565" s="362">
        <v>30</v>
      </c>
      <c r="B565" s="360"/>
      <c r="C565" s="357"/>
      <c r="D565" s="356" t="s">
        <v>2317</v>
      </c>
      <c r="E565" s="346"/>
    </row>
    <row r="566" spans="1:5" ht="15">
      <c r="A566" s="359"/>
      <c r="B566" s="360"/>
      <c r="C566" s="358"/>
      <c r="D566" s="356"/>
      <c r="E566" s="346"/>
    </row>
    <row r="567" spans="1:5" ht="15">
      <c r="A567" s="359"/>
      <c r="B567" s="358" t="s">
        <v>2316</v>
      </c>
      <c r="C567" s="357"/>
      <c r="D567" s="356" t="s">
        <v>2315</v>
      </c>
      <c r="E567" s="346"/>
    </row>
    <row r="568" spans="1:5" ht="15">
      <c r="A568" s="359"/>
      <c r="B568" s="360"/>
      <c r="C568" s="364" t="s">
        <v>2314</v>
      </c>
      <c r="D568" s="363" t="s">
        <v>2313</v>
      </c>
      <c r="E568" s="346"/>
    </row>
    <row r="569" spans="1:5" ht="15">
      <c r="A569" s="359"/>
      <c r="B569" s="360"/>
      <c r="C569" s="364" t="s">
        <v>2312</v>
      </c>
      <c r="D569" s="363" t="s">
        <v>2311</v>
      </c>
      <c r="E569" s="346"/>
    </row>
    <row r="570" spans="1:5" ht="15">
      <c r="A570" s="359"/>
      <c r="B570" s="360"/>
      <c r="C570" s="358"/>
      <c r="D570" s="356"/>
      <c r="E570" s="346"/>
    </row>
    <row r="571" spans="1:5" ht="15">
      <c r="A571" s="359"/>
      <c r="B571" s="358" t="s">
        <v>2310</v>
      </c>
      <c r="C571" s="357"/>
      <c r="D571" s="374" t="s">
        <v>2308</v>
      </c>
      <c r="E571" s="346"/>
    </row>
    <row r="572" spans="1:5" ht="15">
      <c r="A572" s="359"/>
      <c r="B572" s="360"/>
      <c r="C572" s="364" t="s">
        <v>2309</v>
      </c>
      <c r="D572" s="367" t="s">
        <v>2308</v>
      </c>
      <c r="E572" s="346"/>
    </row>
    <row r="573" spans="1:5" ht="15">
      <c r="A573" s="359"/>
      <c r="B573" s="360"/>
      <c r="C573" s="358"/>
      <c r="D573" s="356"/>
      <c r="E573" s="346"/>
    </row>
    <row r="574" spans="1:5" ht="15">
      <c r="A574" s="359"/>
      <c r="B574" s="358" t="s">
        <v>2307</v>
      </c>
      <c r="C574" s="357"/>
      <c r="D574" s="356" t="s">
        <v>2305</v>
      </c>
      <c r="E574" s="346"/>
    </row>
    <row r="575" spans="1:5" ht="15">
      <c r="A575" s="359"/>
      <c r="B575" s="360"/>
      <c r="C575" s="364" t="s">
        <v>2306</v>
      </c>
      <c r="D575" s="363" t="s">
        <v>2305</v>
      </c>
      <c r="E575" s="346"/>
    </row>
    <row r="576" spans="1:5" ht="15">
      <c r="A576" s="359"/>
      <c r="B576" s="360"/>
      <c r="C576" s="364"/>
      <c r="D576" s="367"/>
      <c r="E576" s="346"/>
    </row>
    <row r="577" spans="1:5" ht="15">
      <c r="A577" s="359"/>
      <c r="B577" s="358" t="s">
        <v>2304</v>
      </c>
      <c r="C577" s="357"/>
      <c r="D577" s="356" t="s">
        <v>2302</v>
      </c>
      <c r="E577" s="346"/>
    </row>
    <row r="578" spans="1:5" ht="15">
      <c r="A578" s="359"/>
      <c r="B578" s="360"/>
      <c r="C578" s="364" t="s">
        <v>2303</v>
      </c>
      <c r="D578" s="363" t="s">
        <v>2302</v>
      </c>
      <c r="E578" s="346"/>
    </row>
    <row r="579" spans="1:5" ht="15">
      <c r="A579" s="359"/>
      <c r="B579" s="360"/>
      <c r="C579" s="358"/>
      <c r="D579" s="356"/>
      <c r="E579" s="346"/>
    </row>
    <row r="580" spans="1:5" ht="15">
      <c r="A580" s="359"/>
      <c r="B580" s="358" t="s">
        <v>2301</v>
      </c>
      <c r="C580" s="357"/>
      <c r="D580" s="356" t="s">
        <v>2300</v>
      </c>
      <c r="E580" s="346"/>
    </row>
    <row r="581" spans="1:5" ht="15">
      <c r="A581" s="359"/>
      <c r="B581" s="360"/>
      <c r="C581" s="364" t="s">
        <v>2299</v>
      </c>
      <c r="D581" s="363" t="s">
        <v>2298</v>
      </c>
      <c r="E581" s="346"/>
    </row>
    <row r="582" spans="1:5" ht="15">
      <c r="A582" s="359"/>
      <c r="B582" s="360"/>
      <c r="C582" s="364" t="s">
        <v>2297</v>
      </c>
      <c r="D582" s="363" t="s">
        <v>2296</v>
      </c>
      <c r="E582" s="346"/>
    </row>
    <row r="583" spans="1:5" ht="15">
      <c r="A583" s="359"/>
      <c r="B583" s="360"/>
      <c r="C583" s="364" t="s">
        <v>2295</v>
      </c>
      <c r="D583" s="363" t="s">
        <v>2294</v>
      </c>
      <c r="E583" s="346"/>
    </row>
    <row r="584" spans="1:5" ht="15">
      <c r="A584" s="359"/>
      <c r="B584" s="360"/>
      <c r="C584" s="358"/>
      <c r="D584" s="356"/>
      <c r="E584" s="346"/>
    </row>
    <row r="585" spans="1:5" ht="15">
      <c r="A585" s="362">
        <v>31</v>
      </c>
      <c r="B585" s="360"/>
      <c r="C585" s="357"/>
      <c r="D585" s="356" t="s">
        <v>2292</v>
      </c>
      <c r="E585" s="346"/>
    </row>
    <row r="586" spans="1:5" ht="15">
      <c r="A586" s="359"/>
      <c r="B586" s="360"/>
      <c r="C586" s="358"/>
      <c r="D586" s="356"/>
      <c r="E586" s="346"/>
    </row>
    <row r="587" spans="1:5" ht="15">
      <c r="A587" s="390"/>
      <c r="B587" s="358" t="s">
        <v>2293</v>
      </c>
      <c r="C587" s="389"/>
      <c r="D587" s="356" t="s">
        <v>2292</v>
      </c>
      <c r="E587" s="346"/>
    </row>
    <row r="588" spans="1:5" ht="15">
      <c r="A588" s="359"/>
      <c r="B588" s="360"/>
      <c r="C588" s="364" t="s">
        <v>2291</v>
      </c>
      <c r="D588" s="363" t="s">
        <v>2290</v>
      </c>
      <c r="E588" s="346"/>
    </row>
    <row r="589" spans="1:5" ht="15">
      <c r="A589" s="359"/>
      <c r="B589" s="360"/>
      <c r="C589" s="364" t="s">
        <v>2289</v>
      </c>
      <c r="D589" s="363" t="s">
        <v>2288</v>
      </c>
      <c r="E589" s="346"/>
    </row>
    <row r="590" spans="1:5" ht="15">
      <c r="A590" s="359"/>
      <c r="B590" s="360"/>
      <c r="C590" s="364" t="s">
        <v>2287</v>
      </c>
      <c r="D590" s="363" t="s">
        <v>2286</v>
      </c>
      <c r="E590" s="346"/>
    </row>
    <row r="591" spans="1:5" ht="15">
      <c r="A591" s="359"/>
      <c r="B591" s="360"/>
      <c r="C591" s="364" t="s">
        <v>2285</v>
      </c>
      <c r="D591" s="363" t="s">
        <v>2284</v>
      </c>
      <c r="E591" s="346"/>
    </row>
    <row r="592" spans="1:5" ht="15">
      <c r="A592" s="359"/>
      <c r="B592" s="360"/>
      <c r="C592" s="364"/>
      <c r="D592" s="363"/>
      <c r="E592" s="346"/>
    </row>
    <row r="593" spans="1:5" ht="15">
      <c r="A593" s="362">
        <v>32</v>
      </c>
      <c r="B593" s="360"/>
      <c r="C593" s="357"/>
      <c r="D593" s="356" t="s">
        <v>2283</v>
      </c>
      <c r="E593" s="346"/>
    </row>
    <row r="594" spans="1:5" ht="15">
      <c r="A594" s="359"/>
      <c r="B594" s="360"/>
      <c r="C594" s="358"/>
      <c r="D594" s="356"/>
      <c r="E594" s="346"/>
    </row>
    <row r="595" spans="1:5" ht="15">
      <c r="A595" s="359"/>
      <c r="B595" s="358" t="s">
        <v>2282</v>
      </c>
      <c r="C595" s="357"/>
      <c r="D595" s="356" t="s">
        <v>2281</v>
      </c>
      <c r="E595" s="346"/>
    </row>
    <row r="596" spans="1:5" ht="15">
      <c r="A596" s="359"/>
      <c r="B596" s="360"/>
      <c r="C596" s="364" t="s">
        <v>2280</v>
      </c>
      <c r="D596" s="363" t="s">
        <v>2279</v>
      </c>
      <c r="E596" s="346"/>
    </row>
    <row r="597" spans="1:5" ht="15">
      <c r="A597" s="359"/>
      <c r="B597" s="360"/>
      <c r="C597" s="364" t="s">
        <v>2278</v>
      </c>
      <c r="D597" s="363" t="s">
        <v>2277</v>
      </c>
      <c r="E597" s="346"/>
    </row>
    <row r="598" spans="1:5" ht="15">
      <c r="A598" s="359"/>
      <c r="B598" s="360"/>
      <c r="C598" s="364" t="s">
        <v>2276</v>
      </c>
      <c r="D598" s="363" t="s">
        <v>2275</v>
      </c>
      <c r="E598" s="346"/>
    </row>
    <row r="599" spans="1:5" ht="15">
      <c r="A599" s="359"/>
      <c r="B599" s="360"/>
      <c r="C599" s="358"/>
      <c r="D599" s="356"/>
      <c r="E599" s="346"/>
    </row>
    <row r="600" spans="1:5" ht="15">
      <c r="A600" s="359"/>
      <c r="B600" s="358" t="s">
        <v>2274</v>
      </c>
      <c r="C600" s="357"/>
      <c r="D600" s="356" t="s">
        <v>2272</v>
      </c>
      <c r="E600" s="346"/>
    </row>
    <row r="601" spans="1:5" ht="15">
      <c r="A601" s="359"/>
      <c r="B601" s="360"/>
      <c r="C601" s="364" t="s">
        <v>2273</v>
      </c>
      <c r="D601" s="363" t="s">
        <v>2272</v>
      </c>
      <c r="E601" s="346"/>
    </row>
    <row r="602" spans="1:5" ht="15">
      <c r="A602" s="359"/>
      <c r="B602" s="360"/>
      <c r="C602" s="358"/>
      <c r="D602" s="356"/>
      <c r="E602" s="346"/>
    </row>
    <row r="603" spans="1:5" ht="15">
      <c r="A603" s="359"/>
      <c r="B603" s="358" t="s">
        <v>2271</v>
      </c>
      <c r="C603" s="357"/>
      <c r="D603" s="356" t="s">
        <v>2269</v>
      </c>
      <c r="E603" s="346"/>
    </row>
    <row r="604" spans="1:5" ht="15">
      <c r="A604" s="359"/>
      <c r="B604" s="360"/>
      <c r="C604" s="364" t="s">
        <v>2270</v>
      </c>
      <c r="D604" s="363" t="s">
        <v>2269</v>
      </c>
      <c r="E604" s="346"/>
    </row>
    <row r="605" spans="1:5" ht="15">
      <c r="A605" s="359"/>
      <c r="B605" s="360"/>
      <c r="C605" s="358"/>
      <c r="D605" s="356"/>
      <c r="E605" s="346"/>
    </row>
    <row r="606" spans="1:5" ht="15">
      <c r="A606" s="359"/>
      <c r="B606" s="358" t="s">
        <v>2268</v>
      </c>
      <c r="C606" s="357"/>
      <c r="D606" s="356" t="s">
        <v>2266</v>
      </c>
      <c r="E606" s="346"/>
    </row>
    <row r="607" spans="1:5" ht="15">
      <c r="A607" s="359"/>
      <c r="B607" s="360"/>
      <c r="C607" s="364" t="s">
        <v>2267</v>
      </c>
      <c r="D607" s="363" t="s">
        <v>2266</v>
      </c>
      <c r="E607" s="346"/>
    </row>
    <row r="608" spans="1:5" ht="15">
      <c r="A608" s="359"/>
      <c r="B608" s="360"/>
      <c r="C608" s="358"/>
      <c r="D608" s="356"/>
      <c r="E608" s="346"/>
    </row>
    <row r="609" spans="1:5" ht="15">
      <c r="A609" s="359"/>
      <c r="B609" s="358" t="s">
        <v>2265</v>
      </c>
      <c r="C609" s="357"/>
      <c r="D609" s="356" t="s">
        <v>2263</v>
      </c>
      <c r="E609" s="346"/>
    </row>
    <row r="610" spans="1:5" ht="15">
      <c r="A610" s="359"/>
      <c r="B610" s="360"/>
      <c r="C610" s="364" t="s">
        <v>2264</v>
      </c>
      <c r="D610" s="363" t="s">
        <v>2263</v>
      </c>
      <c r="E610" s="346"/>
    </row>
    <row r="611" spans="1:5" ht="15">
      <c r="A611" s="359"/>
      <c r="B611" s="360"/>
      <c r="C611" s="358"/>
      <c r="D611" s="356"/>
      <c r="E611" s="346"/>
    </row>
    <row r="612" spans="1:5" ht="15">
      <c r="A612" s="359"/>
      <c r="B612" s="358" t="s">
        <v>2262</v>
      </c>
      <c r="C612" s="357"/>
      <c r="D612" s="356" t="s">
        <v>2261</v>
      </c>
      <c r="E612" s="346"/>
    </row>
    <row r="613" spans="1:5" ht="15">
      <c r="A613" s="359"/>
      <c r="B613" s="360"/>
      <c r="C613" s="364" t="s">
        <v>2260</v>
      </c>
      <c r="D613" s="363" t="s">
        <v>2259</v>
      </c>
      <c r="E613" s="346"/>
    </row>
    <row r="614" spans="1:5" ht="15">
      <c r="A614" s="359"/>
      <c r="B614" s="360"/>
      <c r="C614" s="364" t="s">
        <v>2258</v>
      </c>
      <c r="D614" s="363" t="s">
        <v>2257</v>
      </c>
      <c r="E614" s="346"/>
    </row>
    <row r="615" spans="1:5" ht="15">
      <c r="A615" s="359"/>
      <c r="B615" s="360"/>
      <c r="C615" s="364"/>
      <c r="D615" s="363"/>
      <c r="E615" s="346"/>
    </row>
    <row r="616" spans="1:5" ht="15">
      <c r="A616" s="362">
        <v>33</v>
      </c>
      <c r="B616" s="360"/>
      <c r="C616" s="357"/>
      <c r="D616" s="356" t="s">
        <v>2256</v>
      </c>
      <c r="E616" s="346"/>
    </row>
    <row r="617" spans="1:5" ht="15">
      <c r="A617" s="359"/>
      <c r="B617" s="360"/>
      <c r="C617" s="358"/>
      <c r="D617" s="356"/>
      <c r="E617" s="346"/>
    </row>
    <row r="618" spans="1:5" ht="15">
      <c r="A618" s="359"/>
      <c r="B618" s="358" t="s">
        <v>2255</v>
      </c>
      <c r="C618" s="357"/>
      <c r="D618" s="374" t="s">
        <v>2254</v>
      </c>
      <c r="E618" s="346"/>
    </row>
    <row r="619" spans="1:5" ht="15">
      <c r="A619" s="359"/>
      <c r="B619" s="360"/>
      <c r="C619" s="364" t="s">
        <v>2253</v>
      </c>
      <c r="D619" s="363" t="s">
        <v>2252</v>
      </c>
      <c r="E619" s="346"/>
    </row>
    <row r="620" spans="1:5" ht="15">
      <c r="A620" s="359"/>
      <c r="B620" s="360"/>
      <c r="C620" s="364" t="s">
        <v>2251</v>
      </c>
      <c r="D620" s="363" t="s">
        <v>2250</v>
      </c>
      <c r="E620" s="346"/>
    </row>
    <row r="621" spans="1:5" ht="15">
      <c r="A621" s="359"/>
      <c r="B621" s="360"/>
      <c r="C621" s="364" t="s">
        <v>2249</v>
      </c>
      <c r="D621" s="363" t="s">
        <v>2248</v>
      </c>
      <c r="E621" s="346"/>
    </row>
    <row r="622" spans="1:5" ht="15">
      <c r="A622" s="359"/>
      <c r="B622" s="360"/>
      <c r="C622" s="364" t="s">
        <v>2247</v>
      </c>
      <c r="D622" s="363" t="s">
        <v>2246</v>
      </c>
      <c r="E622" s="346"/>
    </row>
    <row r="623" spans="1:5" ht="15">
      <c r="A623" s="359"/>
      <c r="B623" s="360"/>
      <c r="C623" s="364" t="s">
        <v>2245</v>
      </c>
      <c r="D623" s="363" t="s">
        <v>2244</v>
      </c>
      <c r="E623" s="346"/>
    </row>
    <row r="624" spans="1:5" ht="15">
      <c r="A624" s="359"/>
      <c r="B624" s="360"/>
      <c r="C624" s="364" t="s">
        <v>2243</v>
      </c>
      <c r="D624" s="363" t="s">
        <v>2242</v>
      </c>
      <c r="E624" s="346"/>
    </row>
    <row r="625" spans="1:5" ht="15">
      <c r="A625" s="359"/>
      <c r="B625" s="360"/>
      <c r="C625" s="364" t="s">
        <v>2241</v>
      </c>
      <c r="D625" s="363" t="s">
        <v>2240</v>
      </c>
      <c r="E625" s="346"/>
    </row>
    <row r="626" spans="1:5" ht="12.75" customHeight="1">
      <c r="A626" s="372"/>
      <c r="B626" s="370"/>
      <c r="C626" s="364" t="s">
        <v>2239</v>
      </c>
      <c r="D626" s="363" t="s">
        <v>2238</v>
      </c>
      <c r="E626" s="346"/>
    </row>
    <row r="627" spans="1:5" ht="25.5">
      <c r="A627" s="372"/>
      <c r="B627" s="370"/>
      <c r="C627" s="364" t="s">
        <v>2237</v>
      </c>
      <c r="D627" s="363" t="s">
        <v>2236</v>
      </c>
      <c r="E627" s="346"/>
    </row>
    <row r="628" spans="1:5" ht="15">
      <c r="A628" s="359"/>
      <c r="B628" s="360"/>
      <c r="C628" s="364" t="s">
        <v>2235</v>
      </c>
      <c r="D628" s="363" t="s">
        <v>2234</v>
      </c>
      <c r="E628" s="346"/>
    </row>
    <row r="629" spans="1:5" ht="15">
      <c r="A629" s="359"/>
      <c r="B629" s="360"/>
      <c r="C629" s="358"/>
      <c r="D629" s="356"/>
      <c r="E629" s="346"/>
    </row>
    <row r="630" spans="1:5" ht="15">
      <c r="A630" s="359"/>
      <c r="B630" s="358" t="s">
        <v>2233</v>
      </c>
      <c r="C630" s="357"/>
      <c r="D630" s="356" t="s">
        <v>2231</v>
      </c>
      <c r="E630" s="346"/>
    </row>
    <row r="631" spans="1:5" ht="15">
      <c r="A631" s="359"/>
      <c r="B631" s="360"/>
      <c r="C631" s="364" t="s">
        <v>2232</v>
      </c>
      <c r="D631" s="363" t="s">
        <v>2231</v>
      </c>
      <c r="E631" s="346"/>
    </row>
    <row r="632" spans="1:5" ht="15">
      <c r="A632" s="359"/>
      <c r="B632" s="360"/>
      <c r="C632" s="358"/>
      <c r="D632" s="356"/>
      <c r="E632" s="346"/>
    </row>
    <row r="633" spans="1:5" ht="15">
      <c r="A633" s="359"/>
      <c r="B633" s="360"/>
      <c r="C633" s="358"/>
      <c r="D633" s="356"/>
      <c r="E633" s="346"/>
    </row>
    <row r="634" spans="1:5" ht="25.5">
      <c r="A634" s="359"/>
      <c r="B634" s="360"/>
      <c r="C634" s="358"/>
      <c r="D634" s="356" t="s">
        <v>340</v>
      </c>
      <c r="E634" s="346"/>
    </row>
    <row r="635" spans="1:5" ht="15">
      <c r="A635" s="359"/>
      <c r="B635" s="360"/>
      <c r="C635" s="364"/>
      <c r="D635" s="363"/>
      <c r="E635" s="346"/>
    </row>
    <row r="636" spans="1:5" ht="15">
      <c r="A636" s="362">
        <v>35</v>
      </c>
      <c r="B636" s="360"/>
      <c r="C636" s="357"/>
      <c r="D636" s="356" t="s">
        <v>2230</v>
      </c>
      <c r="E636" s="346"/>
    </row>
    <row r="637" spans="1:5" ht="15">
      <c r="A637" s="359"/>
      <c r="B637" s="360"/>
      <c r="C637" s="358"/>
      <c r="D637" s="356"/>
      <c r="E637" s="346"/>
    </row>
    <row r="638" spans="1:5" ht="12.75" customHeight="1">
      <c r="A638" s="359"/>
      <c r="B638" s="360" t="s">
        <v>2229</v>
      </c>
      <c r="C638" s="357"/>
      <c r="D638" s="356" t="s">
        <v>2228</v>
      </c>
      <c r="E638" s="346"/>
    </row>
    <row r="639" spans="1:5" ht="12.75" customHeight="1">
      <c r="A639" s="359"/>
      <c r="B639" s="366"/>
      <c r="C639" s="364" t="s">
        <v>2227</v>
      </c>
      <c r="D639" s="363" t="s">
        <v>2226</v>
      </c>
      <c r="E639" s="346"/>
    </row>
    <row r="640" spans="1:5" ht="12.75" customHeight="1">
      <c r="A640" s="359"/>
      <c r="B640" s="360"/>
      <c r="C640" s="364" t="s">
        <v>2225</v>
      </c>
      <c r="D640" s="363" t="s">
        <v>2224</v>
      </c>
      <c r="E640" s="346"/>
    </row>
    <row r="641" spans="1:5" ht="15">
      <c r="A641" s="359"/>
      <c r="B641" s="360"/>
      <c r="C641" s="364" t="s">
        <v>2223</v>
      </c>
      <c r="D641" s="363" t="s">
        <v>2222</v>
      </c>
      <c r="E641" s="346"/>
    </row>
    <row r="642" spans="1:5" ht="15">
      <c r="A642" s="359"/>
      <c r="B642" s="360"/>
      <c r="C642" s="364" t="s">
        <v>2221</v>
      </c>
      <c r="D642" s="363" t="s">
        <v>2220</v>
      </c>
      <c r="E642" s="346"/>
    </row>
    <row r="643" spans="1:5" ht="15">
      <c r="A643" s="359"/>
      <c r="B643" s="360"/>
      <c r="C643" s="358"/>
      <c r="D643" s="356"/>
      <c r="E643" s="346"/>
    </row>
    <row r="644" spans="1:5" ht="15">
      <c r="A644" s="359"/>
      <c r="B644" s="358" t="s">
        <v>2219</v>
      </c>
      <c r="C644" s="357"/>
      <c r="D644" s="356" t="s">
        <v>2218</v>
      </c>
      <c r="E644" s="346"/>
    </row>
    <row r="645" spans="1:5" ht="15">
      <c r="A645" s="359"/>
      <c r="B645" s="360"/>
      <c r="C645" s="364" t="s">
        <v>2217</v>
      </c>
      <c r="D645" s="363" t="s">
        <v>2216</v>
      </c>
      <c r="E645" s="346"/>
    </row>
    <row r="646" spans="1:5" ht="15">
      <c r="A646" s="359"/>
      <c r="B646" s="360"/>
      <c r="C646" s="364" t="s">
        <v>2215</v>
      </c>
      <c r="D646" s="363" t="s">
        <v>2214</v>
      </c>
      <c r="E646" s="346"/>
    </row>
    <row r="647" spans="1:5" ht="15">
      <c r="A647" s="359"/>
      <c r="B647" s="360"/>
      <c r="C647" s="364" t="s">
        <v>2213</v>
      </c>
      <c r="D647" s="363" t="s">
        <v>2212</v>
      </c>
      <c r="E647" s="346"/>
    </row>
    <row r="648" spans="1:5" ht="15">
      <c r="A648" s="359"/>
      <c r="B648" s="360"/>
      <c r="C648" s="358"/>
      <c r="D648" s="356"/>
      <c r="E648" s="346"/>
    </row>
    <row r="649" spans="1:5" ht="15">
      <c r="A649" s="359"/>
      <c r="B649" s="358" t="s">
        <v>2211</v>
      </c>
      <c r="C649" s="357"/>
      <c r="D649" s="356" t="s">
        <v>2210</v>
      </c>
      <c r="E649" s="346"/>
    </row>
    <row r="650" spans="1:5" ht="12.75" customHeight="1">
      <c r="A650" s="359"/>
      <c r="B650" s="360"/>
      <c r="C650" s="364" t="s">
        <v>2209</v>
      </c>
      <c r="D650" s="367" t="s">
        <v>2208</v>
      </c>
      <c r="E650" s="346"/>
    </row>
    <row r="651" spans="1:5" ht="12.75" customHeight="1">
      <c r="A651" s="372"/>
      <c r="B651" s="370"/>
      <c r="C651" s="364" t="s">
        <v>2207</v>
      </c>
      <c r="D651" s="367" t="s">
        <v>2206</v>
      </c>
      <c r="E651" s="346"/>
    </row>
    <row r="652" spans="1:5" ht="12.75" customHeight="1">
      <c r="A652" s="372"/>
      <c r="B652" s="370"/>
      <c r="C652" s="364" t="s">
        <v>2205</v>
      </c>
      <c r="D652" s="367" t="s">
        <v>2204</v>
      </c>
      <c r="E652" s="346"/>
    </row>
    <row r="653" spans="1:5" ht="12.75" customHeight="1">
      <c r="A653" s="372"/>
      <c r="B653" s="370"/>
      <c r="C653" s="375" t="s">
        <v>2203</v>
      </c>
      <c r="D653" s="367" t="s">
        <v>2202</v>
      </c>
      <c r="E653" s="346"/>
    </row>
    <row r="654" spans="1:5" ht="12.75" customHeight="1">
      <c r="A654" s="372"/>
      <c r="B654" s="370"/>
      <c r="C654" s="375" t="s">
        <v>2201</v>
      </c>
      <c r="D654" s="367" t="s">
        <v>2200</v>
      </c>
      <c r="E654" s="346"/>
    </row>
    <row r="655" spans="1:5" ht="12.75" customHeight="1">
      <c r="A655" s="372"/>
      <c r="B655" s="370"/>
      <c r="C655" s="364" t="s">
        <v>2199</v>
      </c>
      <c r="D655" s="367" t="s">
        <v>2198</v>
      </c>
      <c r="E655" s="346"/>
    </row>
    <row r="656" spans="1:5" ht="12.75" customHeight="1">
      <c r="A656" s="372"/>
      <c r="B656" s="370"/>
      <c r="C656" s="364" t="s">
        <v>2197</v>
      </c>
      <c r="D656" s="367" t="s">
        <v>2196</v>
      </c>
      <c r="E656" s="346"/>
    </row>
    <row r="657" spans="1:5" ht="12.75" customHeight="1">
      <c r="A657" s="359"/>
      <c r="B657" s="360"/>
      <c r="C657" s="375" t="s">
        <v>2195</v>
      </c>
      <c r="D657" s="367" t="s">
        <v>2194</v>
      </c>
      <c r="E657" s="346"/>
    </row>
    <row r="658" spans="1:5" ht="12.75" customHeight="1">
      <c r="A658" s="372"/>
      <c r="B658" s="370"/>
      <c r="C658" s="366"/>
      <c r="D658" s="368"/>
      <c r="E658" s="346"/>
    </row>
    <row r="659" spans="1:5" ht="12.75" customHeight="1">
      <c r="A659" s="359"/>
      <c r="B659" s="360"/>
      <c r="C659" s="358" t="s">
        <v>1817</v>
      </c>
      <c r="D659" s="356"/>
      <c r="E659" s="346"/>
    </row>
    <row r="660" spans="1:5" ht="25.5">
      <c r="A660" s="359"/>
      <c r="B660" s="360"/>
      <c r="C660" s="358"/>
      <c r="D660" s="356" t="s">
        <v>2193</v>
      </c>
      <c r="E660" s="346"/>
    </row>
    <row r="661" spans="1:5" ht="15">
      <c r="A661" s="359"/>
      <c r="B661" s="360"/>
      <c r="C661" s="364"/>
      <c r="D661" s="363"/>
      <c r="E661" s="346"/>
    </row>
    <row r="662" spans="1:5" ht="15">
      <c r="A662" s="362">
        <v>36</v>
      </c>
      <c r="B662" s="360"/>
      <c r="C662" s="357"/>
      <c r="D662" s="356" t="s">
        <v>2190</v>
      </c>
      <c r="E662" s="346"/>
    </row>
    <row r="663" spans="1:5" ht="15">
      <c r="A663" s="359"/>
      <c r="B663" s="360"/>
      <c r="C663" s="358"/>
      <c r="D663" s="356"/>
      <c r="E663" s="346"/>
    </row>
    <row r="664" spans="1:5" ht="15">
      <c r="A664" s="359"/>
      <c r="B664" s="358" t="s">
        <v>2192</v>
      </c>
      <c r="C664" s="357"/>
      <c r="D664" s="356" t="s">
        <v>2190</v>
      </c>
      <c r="E664" s="346"/>
    </row>
    <row r="665" spans="1:5" ht="15">
      <c r="A665" s="359"/>
      <c r="B665" s="360"/>
      <c r="C665" s="364" t="s">
        <v>2191</v>
      </c>
      <c r="D665" s="363" t="s">
        <v>2190</v>
      </c>
      <c r="E665" s="346"/>
    </row>
    <row r="666" spans="1:5" ht="15">
      <c r="A666" s="359"/>
      <c r="B666" s="360"/>
      <c r="C666" s="358"/>
      <c r="D666" s="356"/>
      <c r="E666" s="346"/>
    </row>
    <row r="667" spans="1:5" ht="15">
      <c r="A667" s="362">
        <v>37</v>
      </c>
      <c r="B667" s="360"/>
      <c r="C667" s="357"/>
      <c r="D667" s="356" t="s">
        <v>2187</v>
      </c>
      <c r="E667" s="346"/>
    </row>
    <row r="668" spans="1:5" ht="15">
      <c r="A668" s="359"/>
      <c r="B668" s="360"/>
      <c r="C668" s="358"/>
      <c r="D668" s="356"/>
      <c r="E668" s="346"/>
    </row>
    <row r="669" spans="1:5" ht="15">
      <c r="A669" s="359"/>
      <c r="B669" s="358" t="s">
        <v>2189</v>
      </c>
      <c r="C669" s="357"/>
      <c r="D669" s="356" t="s">
        <v>2187</v>
      </c>
      <c r="E669" s="346"/>
    </row>
    <row r="670" spans="1:5" ht="15">
      <c r="A670" s="359"/>
      <c r="B670" s="360"/>
      <c r="C670" s="364" t="s">
        <v>2188</v>
      </c>
      <c r="D670" s="367" t="s">
        <v>2187</v>
      </c>
      <c r="E670" s="346"/>
    </row>
    <row r="671" spans="1:5" ht="15">
      <c r="A671" s="359"/>
      <c r="B671" s="360"/>
      <c r="C671" s="358"/>
      <c r="D671" s="356"/>
      <c r="E671" s="346"/>
    </row>
    <row r="672" spans="1:5" ht="15">
      <c r="A672" s="362">
        <v>38</v>
      </c>
      <c r="B672" s="360"/>
      <c r="C672" s="357"/>
      <c r="D672" s="374" t="s">
        <v>2186</v>
      </c>
      <c r="E672" s="346"/>
    </row>
    <row r="673" spans="1:5" ht="15">
      <c r="A673" s="359"/>
      <c r="B673" s="360"/>
      <c r="C673" s="358"/>
      <c r="D673" s="356"/>
      <c r="E673" s="346"/>
    </row>
    <row r="674" spans="1:5" ht="15">
      <c r="A674" s="359"/>
      <c r="B674" s="358" t="s">
        <v>2185</v>
      </c>
      <c r="C674" s="357"/>
      <c r="D674" s="393" t="s">
        <v>2184</v>
      </c>
      <c r="E674" s="346"/>
    </row>
    <row r="675" spans="1:5" ht="15">
      <c r="A675" s="359"/>
      <c r="B675" s="360"/>
      <c r="C675" s="364" t="s">
        <v>2183</v>
      </c>
      <c r="D675" s="392" t="s">
        <v>2182</v>
      </c>
      <c r="E675" s="346"/>
    </row>
    <row r="676" spans="1:5" ht="15">
      <c r="A676" s="359"/>
      <c r="B676" s="360"/>
      <c r="C676" s="364" t="s">
        <v>2181</v>
      </c>
      <c r="D676" s="392" t="s">
        <v>2180</v>
      </c>
      <c r="E676" s="346"/>
    </row>
    <row r="677" spans="1:5" ht="15">
      <c r="A677" s="359"/>
      <c r="B677" s="360"/>
      <c r="C677" s="358"/>
      <c r="D677" s="356"/>
      <c r="E677" s="346"/>
    </row>
    <row r="678" spans="1:5" ht="15">
      <c r="A678" s="359"/>
      <c r="B678" s="358" t="s">
        <v>2179</v>
      </c>
      <c r="C678" s="357"/>
      <c r="D678" s="393" t="s">
        <v>2178</v>
      </c>
      <c r="E678" s="346"/>
    </row>
    <row r="679" spans="1:5" ht="15">
      <c r="A679" s="359"/>
      <c r="B679" s="360"/>
      <c r="C679" s="394" t="s">
        <v>2177</v>
      </c>
      <c r="D679" s="363" t="s">
        <v>2176</v>
      </c>
      <c r="E679" s="346"/>
    </row>
    <row r="680" spans="1:5" ht="15">
      <c r="A680" s="359"/>
      <c r="B680" s="360"/>
      <c r="C680" s="364" t="s">
        <v>2175</v>
      </c>
      <c r="D680" s="392" t="s">
        <v>2174</v>
      </c>
      <c r="E680" s="346"/>
    </row>
    <row r="681" spans="1:5" ht="15">
      <c r="A681" s="359"/>
      <c r="B681" s="360"/>
      <c r="C681" s="358"/>
      <c r="D681" s="356"/>
      <c r="E681" s="346"/>
    </row>
    <row r="682" spans="1:5" ht="15">
      <c r="A682" s="359"/>
      <c r="B682" s="358" t="s">
        <v>2173</v>
      </c>
      <c r="C682" s="357"/>
      <c r="D682" s="393" t="s">
        <v>2172</v>
      </c>
      <c r="E682" s="346"/>
    </row>
    <row r="683" spans="1:5" ht="15">
      <c r="A683" s="359"/>
      <c r="B683" s="360"/>
      <c r="C683" s="364" t="s">
        <v>2171</v>
      </c>
      <c r="D683" s="392" t="s">
        <v>2170</v>
      </c>
      <c r="E683" s="346"/>
    </row>
    <row r="684" spans="1:5" ht="15">
      <c r="A684" s="359"/>
      <c r="B684" s="360"/>
      <c r="C684" s="364" t="s">
        <v>2169</v>
      </c>
      <c r="D684" s="392" t="s">
        <v>2168</v>
      </c>
      <c r="E684" s="346"/>
    </row>
    <row r="685" spans="1:5" ht="15">
      <c r="A685" s="359"/>
      <c r="B685" s="360"/>
      <c r="C685" s="358"/>
      <c r="D685" s="356"/>
      <c r="E685" s="346"/>
    </row>
    <row r="686" spans="1:5" ht="15">
      <c r="A686" s="362">
        <v>39</v>
      </c>
      <c r="B686" s="360"/>
      <c r="C686" s="357"/>
      <c r="D686" s="356" t="s">
        <v>2165</v>
      </c>
      <c r="E686" s="346"/>
    </row>
    <row r="687" spans="1:5" ht="15">
      <c r="A687" s="359"/>
      <c r="B687" s="360"/>
      <c r="C687" s="358"/>
      <c r="D687" s="356"/>
      <c r="E687" s="346"/>
    </row>
    <row r="688" spans="1:5" ht="15">
      <c r="A688" s="359"/>
      <c r="B688" s="358" t="s">
        <v>2167</v>
      </c>
      <c r="C688" s="357"/>
      <c r="D688" s="356" t="s">
        <v>2165</v>
      </c>
      <c r="E688" s="346"/>
    </row>
    <row r="689" spans="1:5" ht="15">
      <c r="A689" s="359"/>
      <c r="B689" s="360"/>
      <c r="C689" s="364" t="s">
        <v>2166</v>
      </c>
      <c r="D689" s="367" t="s">
        <v>2165</v>
      </c>
      <c r="E689" s="346"/>
    </row>
    <row r="690" spans="1:5" ht="15">
      <c r="A690" s="359"/>
      <c r="B690" s="360"/>
      <c r="C690" s="364"/>
      <c r="D690" s="363"/>
      <c r="E690" s="346"/>
    </row>
    <row r="691" spans="1:5" ht="15">
      <c r="A691" s="359"/>
      <c r="B691" s="360"/>
      <c r="C691" s="358"/>
      <c r="D691" s="356"/>
      <c r="E691" s="346"/>
    </row>
    <row r="692" spans="1:5" ht="15">
      <c r="A692" s="359"/>
      <c r="B692" s="360"/>
      <c r="C692" s="358"/>
      <c r="D692" s="356" t="s">
        <v>339</v>
      </c>
      <c r="E692" s="346"/>
    </row>
    <row r="693" spans="1:5" ht="15">
      <c r="A693" s="359"/>
      <c r="B693" s="360"/>
      <c r="C693" s="364"/>
      <c r="D693" s="376"/>
      <c r="E693" s="346"/>
    </row>
    <row r="694" spans="1:5" ht="15">
      <c r="A694" s="362">
        <v>41</v>
      </c>
      <c r="B694" s="360"/>
      <c r="C694" s="357"/>
      <c r="D694" s="356" t="s">
        <v>2164</v>
      </c>
      <c r="E694" s="346"/>
    </row>
    <row r="695" spans="1:5" ht="15">
      <c r="A695" s="359"/>
      <c r="B695" s="360"/>
      <c r="C695" s="358"/>
      <c r="D695" s="356"/>
      <c r="E695" s="346"/>
    </row>
    <row r="696" spans="1:5" ht="15">
      <c r="A696" s="359"/>
      <c r="B696" s="358" t="s">
        <v>2163</v>
      </c>
      <c r="C696" s="357"/>
      <c r="D696" s="356" t="s">
        <v>2162</v>
      </c>
      <c r="E696" s="346"/>
    </row>
    <row r="697" spans="1:5" ht="15">
      <c r="A697" s="359"/>
      <c r="B697" s="360"/>
      <c r="C697" s="364" t="s">
        <v>2161</v>
      </c>
      <c r="D697" s="363" t="s">
        <v>2160</v>
      </c>
      <c r="E697" s="346"/>
    </row>
    <row r="698" spans="1:5" ht="15">
      <c r="A698" s="359"/>
      <c r="B698" s="360"/>
      <c r="C698" s="364"/>
      <c r="D698" s="363"/>
      <c r="E698" s="346"/>
    </row>
    <row r="699" spans="1:5" ht="12.75" customHeight="1">
      <c r="A699" s="359"/>
      <c r="B699" s="358" t="s">
        <v>2159</v>
      </c>
      <c r="C699" s="357"/>
      <c r="D699" s="356" t="s">
        <v>2158</v>
      </c>
      <c r="E699" s="346"/>
    </row>
    <row r="700" spans="1:5" ht="12.75" customHeight="1">
      <c r="A700" s="359"/>
      <c r="B700" s="360"/>
      <c r="C700" s="364" t="s">
        <v>2157</v>
      </c>
      <c r="D700" s="363" t="s">
        <v>2156</v>
      </c>
      <c r="E700" s="346"/>
    </row>
    <row r="701" spans="1:5" ht="12.75" customHeight="1">
      <c r="A701" s="372"/>
      <c r="B701" s="370"/>
      <c r="C701" s="364" t="s">
        <v>2155</v>
      </c>
      <c r="D701" s="363" t="s">
        <v>2154</v>
      </c>
      <c r="E701" s="346"/>
    </row>
    <row r="702" spans="1:5" ht="12.75" customHeight="1">
      <c r="A702" s="372"/>
      <c r="B702" s="370"/>
      <c r="C702" s="364" t="s">
        <v>2153</v>
      </c>
      <c r="D702" s="363" t="s">
        <v>2152</v>
      </c>
      <c r="E702" s="346"/>
    </row>
    <row r="703" spans="1:5" ht="12.75" customHeight="1">
      <c r="A703" s="359"/>
      <c r="B703" s="360"/>
      <c r="C703" s="377"/>
      <c r="D703" s="376"/>
      <c r="E703" s="346"/>
    </row>
    <row r="704" spans="1:5" ht="15">
      <c r="A704" s="362">
        <v>42</v>
      </c>
      <c r="B704" s="360"/>
      <c r="C704" s="357"/>
      <c r="D704" s="356" t="s">
        <v>2151</v>
      </c>
      <c r="E704" s="346"/>
    </row>
    <row r="705" spans="1:5" ht="15">
      <c r="A705" s="365"/>
      <c r="B705" s="361"/>
      <c r="C705" s="358"/>
      <c r="D705" s="356"/>
      <c r="E705" s="346"/>
    </row>
    <row r="706" spans="1:5" ht="15">
      <c r="A706" s="372"/>
      <c r="B706" s="358" t="s">
        <v>2150</v>
      </c>
      <c r="C706" s="357"/>
      <c r="D706" s="356" t="s">
        <v>2149</v>
      </c>
      <c r="E706" s="346"/>
    </row>
    <row r="707" spans="1:5" ht="15">
      <c r="A707" s="359"/>
      <c r="B707" s="360"/>
      <c r="C707" s="364" t="s">
        <v>2148</v>
      </c>
      <c r="D707" s="363" t="s">
        <v>2147</v>
      </c>
      <c r="E707" s="346"/>
    </row>
    <row r="708" spans="1:5" ht="15">
      <c r="A708" s="359"/>
      <c r="B708" s="360"/>
      <c r="C708" s="364" t="s">
        <v>2146</v>
      </c>
      <c r="D708" s="363" t="s">
        <v>2145</v>
      </c>
      <c r="E708" s="346"/>
    </row>
    <row r="709" spans="1:5" ht="15">
      <c r="A709" s="359"/>
      <c r="B709" s="360"/>
      <c r="C709" s="364" t="s">
        <v>2144</v>
      </c>
      <c r="D709" s="363" t="s">
        <v>2143</v>
      </c>
      <c r="E709" s="346"/>
    </row>
    <row r="710" spans="1:5" ht="15">
      <c r="A710" s="359"/>
      <c r="B710" s="360"/>
      <c r="C710" s="364"/>
      <c r="D710" s="363"/>
      <c r="E710" s="346"/>
    </row>
    <row r="711" spans="1:5" ht="15">
      <c r="A711" s="359"/>
      <c r="B711" s="358" t="s">
        <v>2142</v>
      </c>
      <c r="C711" s="357"/>
      <c r="D711" s="356" t="s">
        <v>2141</v>
      </c>
      <c r="E711" s="346"/>
    </row>
    <row r="712" spans="1:5" ht="12.75" customHeight="1">
      <c r="A712" s="359"/>
      <c r="B712" s="360"/>
      <c r="C712" s="364" t="s">
        <v>2140</v>
      </c>
      <c r="D712" s="363" t="s">
        <v>2139</v>
      </c>
      <c r="E712" s="346"/>
    </row>
    <row r="713" spans="1:5" ht="12.75" customHeight="1">
      <c r="A713" s="372"/>
      <c r="B713" s="370"/>
      <c r="C713" s="364" t="s">
        <v>2138</v>
      </c>
      <c r="D713" s="363" t="s">
        <v>2137</v>
      </c>
      <c r="E713" s="346"/>
    </row>
    <row r="714" spans="1:5" ht="12.75" customHeight="1">
      <c r="A714" s="372"/>
      <c r="B714" s="370"/>
      <c r="C714" s="364" t="s">
        <v>2136</v>
      </c>
      <c r="D714" s="363" t="s">
        <v>2135</v>
      </c>
      <c r="E714" s="346"/>
    </row>
    <row r="715" spans="1:5" ht="12.75" customHeight="1">
      <c r="A715" s="359"/>
      <c r="B715" s="360"/>
      <c r="C715" s="364" t="s">
        <v>2134</v>
      </c>
      <c r="D715" s="363" t="s">
        <v>2133</v>
      </c>
      <c r="E715" s="346"/>
    </row>
    <row r="716" spans="1:5" ht="12.75" customHeight="1">
      <c r="A716" s="359"/>
      <c r="B716" s="360"/>
      <c r="C716" s="358"/>
      <c r="D716" s="356"/>
      <c r="E716" s="346"/>
    </row>
    <row r="717" spans="1:5" ht="15">
      <c r="A717" s="359"/>
      <c r="B717" s="358" t="s">
        <v>2132</v>
      </c>
      <c r="C717" s="357"/>
      <c r="D717" s="356" t="s">
        <v>2131</v>
      </c>
      <c r="E717" s="346"/>
    </row>
    <row r="718" spans="1:5" ht="15">
      <c r="A718" s="359"/>
      <c r="B718" s="360"/>
      <c r="C718" s="364" t="s">
        <v>2130</v>
      </c>
      <c r="D718" s="363" t="s">
        <v>2129</v>
      </c>
      <c r="E718" s="346"/>
    </row>
    <row r="719" spans="1:5" ht="15">
      <c r="A719" s="359"/>
      <c r="B719" s="360"/>
      <c r="C719" s="364" t="s">
        <v>2128</v>
      </c>
      <c r="D719" s="363" t="s">
        <v>2127</v>
      </c>
      <c r="E719" s="346"/>
    </row>
    <row r="720" spans="1:5" ht="15">
      <c r="A720" s="359"/>
      <c r="B720" s="360"/>
      <c r="C720" s="357"/>
      <c r="D720" s="363"/>
      <c r="E720" s="346"/>
    </row>
    <row r="721" spans="1:5" ht="15">
      <c r="A721" s="362">
        <v>43</v>
      </c>
      <c r="B721" s="360"/>
      <c r="C721" s="357"/>
      <c r="D721" s="356" t="s">
        <v>2126</v>
      </c>
      <c r="E721" s="346"/>
    </row>
    <row r="722" spans="1:5" ht="15">
      <c r="A722" s="359"/>
      <c r="B722" s="360"/>
      <c r="C722" s="358"/>
      <c r="D722" s="356"/>
      <c r="E722" s="346"/>
    </row>
    <row r="723" spans="1:5" ht="15">
      <c r="A723" s="359"/>
      <c r="B723" s="358" t="s">
        <v>2125</v>
      </c>
      <c r="C723" s="357"/>
      <c r="D723" s="356" t="s">
        <v>2124</v>
      </c>
      <c r="E723" s="346"/>
    </row>
    <row r="724" spans="1:5" ht="15">
      <c r="A724" s="359"/>
      <c r="B724" s="360"/>
      <c r="C724" s="364" t="s">
        <v>2123</v>
      </c>
      <c r="D724" s="363" t="s">
        <v>2122</v>
      </c>
      <c r="E724" s="346"/>
    </row>
    <row r="725" spans="1:5" ht="15">
      <c r="A725" s="359"/>
      <c r="B725" s="360"/>
      <c r="C725" s="364" t="s">
        <v>2121</v>
      </c>
      <c r="D725" s="363" t="s">
        <v>2120</v>
      </c>
      <c r="E725" s="346"/>
    </row>
    <row r="726" spans="1:5" ht="15">
      <c r="A726" s="359"/>
      <c r="B726" s="360"/>
      <c r="C726" s="364" t="s">
        <v>2119</v>
      </c>
      <c r="D726" s="363" t="s">
        <v>2118</v>
      </c>
      <c r="E726" s="346"/>
    </row>
    <row r="727" spans="1:5" ht="15">
      <c r="A727" s="359"/>
      <c r="B727" s="360"/>
      <c r="C727" s="358"/>
      <c r="D727" s="356"/>
      <c r="E727" s="346"/>
    </row>
    <row r="728" spans="1:5" ht="15">
      <c r="A728" s="359"/>
      <c r="B728" s="358" t="s">
        <v>2117</v>
      </c>
      <c r="C728" s="357"/>
      <c r="D728" s="356" t="s">
        <v>2116</v>
      </c>
      <c r="E728" s="346"/>
    </row>
    <row r="729" spans="1:5" ht="15">
      <c r="A729" s="359"/>
      <c r="B729" s="360"/>
      <c r="C729" s="364" t="s">
        <v>2115</v>
      </c>
      <c r="D729" s="363" t="s">
        <v>2114</v>
      </c>
      <c r="E729" s="346"/>
    </row>
    <row r="730" spans="1:5" ht="15">
      <c r="A730" s="359"/>
      <c r="B730" s="360"/>
      <c r="C730" s="364" t="s">
        <v>2113</v>
      </c>
      <c r="D730" s="363" t="s">
        <v>2112</v>
      </c>
      <c r="E730" s="346"/>
    </row>
    <row r="731" spans="1:5" ht="15">
      <c r="A731" s="359"/>
      <c r="B731" s="360"/>
      <c r="C731" s="364" t="s">
        <v>2111</v>
      </c>
      <c r="D731" s="363" t="s">
        <v>2110</v>
      </c>
      <c r="E731" s="346"/>
    </row>
    <row r="732" spans="1:5" ht="15">
      <c r="A732" s="359"/>
      <c r="B732" s="360"/>
      <c r="C732" s="358"/>
      <c r="D732" s="356"/>
      <c r="E732" s="346"/>
    </row>
    <row r="733" spans="1:5" ht="15">
      <c r="A733" s="359"/>
      <c r="B733" s="358" t="s">
        <v>2109</v>
      </c>
      <c r="C733" s="357"/>
      <c r="D733" s="356" t="s">
        <v>2108</v>
      </c>
      <c r="E733" s="346"/>
    </row>
    <row r="734" spans="1:5" ht="15">
      <c r="A734" s="359"/>
      <c r="B734" s="360"/>
      <c r="C734" s="364" t="s">
        <v>2107</v>
      </c>
      <c r="D734" s="363" t="s">
        <v>2106</v>
      </c>
      <c r="E734" s="346"/>
    </row>
    <row r="735" spans="1:5" ht="12.75" customHeight="1">
      <c r="A735" s="359"/>
      <c r="B735" s="360"/>
      <c r="C735" s="364" t="s">
        <v>2105</v>
      </c>
      <c r="D735" s="363" t="s">
        <v>2104</v>
      </c>
      <c r="E735" s="346"/>
    </row>
    <row r="736" spans="1:5" ht="12.75" customHeight="1">
      <c r="A736" s="359"/>
      <c r="B736" s="360"/>
      <c r="C736" s="364" t="s">
        <v>2103</v>
      </c>
      <c r="D736" s="363" t="s">
        <v>2102</v>
      </c>
      <c r="E736" s="346"/>
    </row>
    <row r="737" spans="1:5" ht="12.75" customHeight="1">
      <c r="A737" s="359"/>
      <c r="B737" s="360"/>
      <c r="C737" s="364" t="s">
        <v>2101</v>
      </c>
      <c r="D737" s="363" t="s">
        <v>2100</v>
      </c>
      <c r="E737" s="346"/>
    </row>
    <row r="738" spans="1:5" ht="12.75" customHeight="1">
      <c r="A738" s="372"/>
      <c r="B738" s="370"/>
      <c r="C738" s="364" t="s">
        <v>2099</v>
      </c>
      <c r="D738" s="363" t="s">
        <v>2098</v>
      </c>
      <c r="E738" s="346"/>
    </row>
    <row r="739" spans="1:5" ht="12.75" customHeight="1">
      <c r="A739" s="372"/>
      <c r="B739" s="370"/>
      <c r="C739" s="364" t="s">
        <v>2097</v>
      </c>
      <c r="D739" s="367" t="s">
        <v>2096</v>
      </c>
      <c r="E739" s="346"/>
    </row>
    <row r="740" spans="1:5" ht="12.75" customHeight="1">
      <c r="A740" s="359"/>
      <c r="B740" s="360"/>
      <c r="C740" s="364" t="s">
        <v>2095</v>
      </c>
      <c r="D740" s="363" t="s">
        <v>2094</v>
      </c>
      <c r="E740" s="346"/>
    </row>
    <row r="741" spans="1:5" ht="12.75" customHeight="1">
      <c r="A741" s="359"/>
      <c r="B741" s="360"/>
      <c r="C741" s="364"/>
      <c r="D741" s="363"/>
      <c r="E741" s="346"/>
    </row>
    <row r="742" spans="1:5" ht="12.75" customHeight="1">
      <c r="A742" s="359"/>
      <c r="B742" s="358" t="s">
        <v>2093</v>
      </c>
      <c r="C742" s="357"/>
      <c r="D742" s="356" t="s">
        <v>2092</v>
      </c>
      <c r="E742" s="346"/>
    </row>
    <row r="743" spans="1:5" ht="12.75" customHeight="1">
      <c r="A743" s="359"/>
      <c r="B743" s="360"/>
      <c r="C743" s="364" t="s">
        <v>2091</v>
      </c>
      <c r="D743" s="363" t="s">
        <v>2090</v>
      </c>
      <c r="E743" s="346"/>
    </row>
    <row r="744" spans="1:5" ht="12.75" customHeight="1">
      <c r="A744" s="359"/>
      <c r="B744" s="360"/>
      <c r="C744" s="364" t="s">
        <v>2089</v>
      </c>
      <c r="D744" s="363" t="s">
        <v>2088</v>
      </c>
      <c r="E744" s="346"/>
    </row>
    <row r="745" spans="1:5" ht="12.75" customHeight="1">
      <c r="A745" s="359"/>
      <c r="B745" s="360"/>
      <c r="C745" s="364" t="s">
        <v>2087</v>
      </c>
      <c r="D745" s="363" t="s">
        <v>2086</v>
      </c>
      <c r="E745" s="346"/>
    </row>
    <row r="746" spans="1:5" ht="12.75" customHeight="1">
      <c r="A746" s="372"/>
      <c r="B746" s="370"/>
      <c r="C746" s="364" t="s">
        <v>2085</v>
      </c>
      <c r="D746" s="363" t="s">
        <v>2084</v>
      </c>
      <c r="E746" s="346"/>
    </row>
    <row r="747" spans="1:5" ht="12.75" customHeight="1">
      <c r="A747" s="372"/>
      <c r="B747" s="370"/>
      <c r="C747" s="366"/>
      <c r="D747" s="368"/>
      <c r="E747" s="346"/>
    </row>
    <row r="748" spans="1:5" ht="12.75" customHeight="1">
      <c r="A748" s="359"/>
      <c r="B748" s="360"/>
      <c r="C748" s="358"/>
      <c r="D748" s="356"/>
      <c r="E748" s="346"/>
    </row>
    <row r="749" spans="1:5" ht="25.5">
      <c r="A749" s="359"/>
      <c r="B749" s="360"/>
      <c r="C749" s="358"/>
      <c r="D749" s="356" t="s">
        <v>338</v>
      </c>
      <c r="E749" s="346"/>
    </row>
    <row r="750" spans="1:5" ht="15">
      <c r="A750" s="359"/>
      <c r="B750" s="360"/>
      <c r="C750" s="364"/>
      <c r="D750" s="363"/>
      <c r="E750" s="346"/>
    </row>
    <row r="751" spans="1:5" ht="15">
      <c r="A751" s="362">
        <v>45</v>
      </c>
      <c r="B751" s="360"/>
      <c r="C751" s="357"/>
      <c r="D751" s="356" t="s">
        <v>2083</v>
      </c>
      <c r="E751" s="346"/>
    </row>
    <row r="752" spans="1:5" ht="15">
      <c r="A752" s="359"/>
      <c r="B752" s="360"/>
      <c r="C752" s="358"/>
      <c r="D752" s="356"/>
      <c r="E752" s="346"/>
    </row>
    <row r="753" spans="1:5" ht="15">
      <c r="A753" s="359"/>
      <c r="B753" s="358" t="s">
        <v>2082</v>
      </c>
      <c r="C753" s="357"/>
      <c r="D753" s="356" t="s">
        <v>2081</v>
      </c>
      <c r="E753" s="346"/>
    </row>
    <row r="754" spans="1:5" ht="15">
      <c r="A754" s="359"/>
      <c r="B754" s="360"/>
      <c r="C754" s="364" t="s">
        <v>2080</v>
      </c>
      <c r="D754" s="363" t="s">
        <v>2079</v>
      </c>
      <c r="E754" s="346"/>
    </row>
    <row r="755" spans="1:5" ht="15">
      <c r="A755" s="359"/>
      <c r="B755" s="360"/>
      <c r="C755" s="364" t="s">
        <v>2078</v>
      </c>
      <c r="D755" s="363" t="s">
        <v>2077</v>
      </c>
      <c r="E755" s="346"/>
    </row>
    <row r="756" spans="1:5" ht="15">
      <c r="A756" s="359"/>
      <c r="B756" s="360"/>
      <c r="C756" s="358"/>
      <c r="D756" s="356"/>
      <c r="E756" s="346"/>
    </row>
    <row r="757" spans="1:5" ht="15">
      <c r="A757" s="359"/>
      <c r="B757" s="358" t="s">
        <v>2076</v>
      </c>
      <c r="C757" s="357"/>
      <c r="D757" s="356" t="s">
        <v>2074</v>
      </c>
      <c r="E757" s="346"/>
    </row>
    <row r="758" spans="1:5" ht="15">
      <c r="A758" s="359"/>
      <c r="B758" s="360"/>
      <c r="C758" s="364" t="s">
        <v>2075</v>
      </c>
      <c r="D758" s="363" t="s">
        <v>2074</v>
      </c>
      <c r="E758" s="346"/>
    </row>
    <row r="759" spans="1:5" ht="15">
      <c r="A759" s="359"/>
      <c r="B759" s="360"/>
      <c r="C759" s="358"/>
      <c r="D759" s="356"/>
      <c r="E759" s="346"/>
    </row>
    <row r="760" spans="1:5" ht="15">
      <c r="A760" s="359"/>
      <c r="B760" s="358" t="s">
        <v>2073</v>
      </c>
      <c r="C760" s="357"/>
      <c r="D760" s="356" t="s">
        <v>2072</v>
      </c>
      <c r="E760" s="346"/>
    </row>
    <row r="761" spans="1:5" ht="15">
      <c r="A761" s="359"/>
      <c r="B761" s="360"/>
      <c r="C761" s="364" t="s">
        <v>2071</v>
      </c>
      <c r="D761" s="363" t="s">
        <v>2070</v>
      </c>
      <c r="E761" s="346"/>
    </row>
    <row r="762" spans="1:5" ht="15">
      <c r="A762" s="359"/>
      <c r="B762" s="360"/>
      <c r="C762" s="364" t="s">
        <v>2069</v>
      </c>
      <c r="D762" s="363" t="s">
        <v>2068</v>
      </c>
      <c r="E762" s="346"/>
    </row>
    <row r="763" spans="1:5" ht="15">
      <c r="A763" s="359"/>
      <c r="B763" s="360"/>
      <c r="C763" s="358"/>
      <c r="D763" s="356"/>
      <c r="E763" s="346"/>
    </row>
    <row r="764" spans="1:5" ht="15">
      <c r="A764" s="359"/>
      <c r="B764" s="358" t="s">
        <v>2067</v>
      </c>
      <c r="C764" s="357"/>
      <c r="D764" s="356" t="s">
        <v>2065</v>
      </c>
      <c r="E764" s="346"/>
    </row>
    <row r="765" spans="1:5" ht="15">
      <c r="A765" s="359"/>
      <c r="B765" s="360"/>
      <c r="C765" s="364" t="s">
        <v>2066</v>
      </c>
      <c r="D765" s="363" t="s">
        <v>2065</v>
      </c>
      <c r="E765" s="346"/>
    </row>
    <row r="766" spans="1:5" ht="15">
      <c r="A766" s="359"/>
      <c r="B766" s="360"/>
      <c r="C766" s="358" t="s">
        <v>1817</v>
      </c>
      <c r="D766" s="356"/>
      <c r="E766" s="346"/>
    </row>
    <row r="767" spans="1:5" ht="15">
      <c r="A767" s="362">
        <v>46</v>
      </c>
      <c r="B767" s="360"/>
      <c r="C767" s="357"/>
      <c r="D767" s="356" t="s">
        <v>2064</v>
      </c>
      <c r="E767" s="346"/>
    </row>
    <row r="768" spans="1:5" ht="15">
      <c r="A768" s="359"/>
      <c r="B768" s="360"/>
      <c r="C768" s="358"/>
      <c r="D768" s="356"/>
      <c r="E768" s="346"/>
    </row>
    <row r="769" spans="1:5" ht="15">
      <c r="A769" s="359"/>
      <c r="B769" s="358" t="s">
        <v>2063</v>
      </c>
      <c r="C769" s="357"/>
      <c r="D769" s="356" t="s">
        <v>2062</v>
      </c>
      <c r="E769" s="346"/>
    </row>
    <row r="770" spans="1:5" ht="25.5">
      <c r="A770" s="359"/>
      <c r="B770" s="360"/>
      <c r="C770" s="375" t="s">
        <v>2061</v>
      </c>
      <c r="D770" s="363" t="s">
        <v>2060</v>
      </c>
      <c r="E770" s="346"/>
    </row>
    <row r="771" spans="1:5" ht="25.5">
      <c r="A771" s="359"/>
      <c r="B771" s="360"/>
      <c r="C771" s="364" t="s">
        <v>2059</v>
      </c>
      <c r="D771" s="363" t="s">
        <v>2058</v>
      </c>
      <c r="E771" s="346"/>
    </row>
    <row r="772" spans="1:5" ht="25.5">
      <c r="A772" s="359"/>
      <c r="B772" s="360"/>
      <c r="C772" s="364" t="s">
        <v>2057</v>
      </c>
      <c r="D772" s="367" t="s">
        <v>2056</v>
      </c>
      <c r="E772" s="346"/>
    </row>
    <row r="773" spans="1:5" ht="25.5">
      <c r="A773" s="359"/>
      <c r="B773" s="360"/>
      <c r="C773" s="364" t="s">
        <v>2055</v>
      </c>
      <c r="D773" s="363" t="s">
        <v>2054</v>
      </c>
      <c r="E773" s="346"/>
    </row>
    <row r="774" spans="1:5" ht="25.5">
      <c r="A774" s="359"/>
      <c r="B774" s="360"/>
      <c r="C774" s="364" t="s">
        <v>2053</v>
      </c>
      <c r="D774" s="363" t="s">
        <v>2052</v>
      </c>
      <c r="E774" s="346"/>
    </row>
    <row r="775" spans="1:5" ht="25.5">
      <c r="A775" s="359"/>
      <c r="B775" s="360"/>
      <c r="C775" s="364" t="s">
        <v>2051</v>
      </c>
      <c r="D775" s="363" t="s">
        <v>2050</v>
      </c>
      <c r="E775" s="346"/>
    </row>
    <row r="776" spans="1:5" ht="25.5">
      <c r="A776" s="359"/>
      <c r="B776" s="360"/>
      <c r="C776" s="364" t="s">
        <v>2049</v>
      </c>
      <c r="D776" s="363" t="s">
        <v>2048</v>
      </c>
      <c r="E776" s="346"/>
    </row>
    <row r="777" spans="1:5" ht="25.5">
      <c r="A777" s="359"/>
      <c r="B777" s="360"/>
      <c r="C777" s="375" t="s">
        <v>2047</v>
      </c>
      <c r="D777" s="363" t="s">
        <v>2046</v>
      </c>
      <c r="E777" s="346"/>
    </row>
    <row r="778" spans="1:5" ht="15">
      <c r="A778" s="372"/>
      <c r="B778" s="370"/>
      <c r="C778" s="364" t="s">
        <v>2045</v>
      </c>
      <c r="D778" s="363" t="s">
        <v>2044</v>
      </c>
      <c r="E778" s="346"/>
    </row>
    <row r="779" spans="1:5" ht="25.5">
      <c r="A779" s="372"/>
      <c r="B779" s="370"/>
      <c r="C779" s="364" t="s">
        <v>2043</v>
      </c>
      <c r="D779" s="363" t="s">
        <v>2042</v>
      </c>
      <c r="E779" s="346"/>
    </row>
    <row r="780" spans="1:5" ht="25.5">
      <c r="A780" s="373"/>
      <c r="B780" s="360"/>
      <c r="C780" s="364" t="s">
        <v>2041</v>
      </c>
      <c r="D780" s="363" t="s">
        <v>2040</v>
      </c>
      <c r="E780" s="346"/>
    </row>
    <row r="781" spans="1:5" ht="15">
      <c r="A781" s="359"/>
      <c r="B781" s="360"/>
      <c r="C781" s="358"/>
      <c r="D781" s="356"/>
      <c r="E781" s="346"/>
    </row>
    <row r="782" spans="1:5" ht="15">
      <c r="A782" s="359"/>
      <c r="B782" s="358" t="s">
        <v>2039</v>
      </c>
      <c r="C782" s="357"/>
      <c r="D782" s="356" t="s">
        <v>2038</v>
      </c>
      <c r="E782" s="346"/>
    </row>
    <row r="783" spans="1:5" ht="15">
      <c r="A783" s="359"/>
      <c r="B783" s="360"/>
      <c r="C783" s="364" t="s">
        <v>2037</v>
      </c>
      <c r="D783" s="363" t="s">
        <v>2036</v>
      </c>
      <c r="E783" s="346"/>
    </row>
    <row r="784" spans="1:5" ht="15">
      <c r="A784" s="359"/>
      <c r="B784" s="360"/>
      <c r="C784" s="364" t="s">
        <v>2035</v>
      </c>
      <c r="D784" s="363" t="s">
        <v>2034</v>
      </c>
      <c r="E784" s="346"/>
    </row>
    <row r="785" spans="1:5" ht="15">
      <c r="A785" s="359"/>
      <c r="B785" s="360"/>
      <c r="C785" s="364" t="s">
        <v>2033</v>
      </c>
      <c r="D785" s="363" t="s">
        <v>2032</v>
      </c>
      <c r="E785" s="346"/>
    </row>
    <row r="786" spans="1:5" ht="15">
      <c r="A786" s="359"/>
      <c r="B786" s="360"/>
      <c r="C786" s="364" t="s">
        <v>2031</v>
      </c>
      <c r="D786" s="363" t="s">
        <v>2030</v>
      </c>
      <c r="E786" s="346"/>
    </row>
    <row r="787" spans="1:5" ht="15">
      <c r="A787" s="359"/>
      <c r="B787" s="360"/>
      <c r="C787" s="358"/>
      <c r="D787" s="376"/>
      <c r="E787" s="346"/>
    </row>
    <row r="788" spans="1:5" ht="15">
      <c r="A788" s="359"/>
      <c r="B788" s="358" t="s">
        <v>2029</v>
      </c>
      <c r="C788" s="357"/>
      <c r="D788" s="356" t="s">
        <v>2028</v>
      </c>
      <c r="E788" s="346"/>
    </row>
    <row r="789" spans="1:5" ht="15">
      <c r="A789" s="359"/>
      <c r="B789" s="360"/>
      <c r="C789" s="364" t="s">
        <v>2027</v>
      </c>
      <c r="D789" s="363" t="s">
        <v>2026</v>
      </c>
      <c r="E789" s="346"/>
    </row>
    <row r="790" spans="1:5" ht="15">
      <c r="A790" s="359"/>
      <c r="B790" s="360"/>
      <c r="C790" s="364" t="s">
        <v>2025</v>
      </c>
      <c r="D790" s="363" t="s">
        <v>2024</v>
      </c>
      <c r="E790" s="346"/>
    </row>
    <row r="791" spans="1:5" ht="15">
      <c r="A791" s="359"/>
      <c r="B791" s="360"/>
      <c r="C791" s="364" t="s">
        <v>2023</v>
      </c>
      <c r="D791" s="363" t="s">
        <v>2022</v>
      </c>
      <c r="E791" s="346"/>
    </row>
    <row r="792" spans="1:5" ht="15">
      <c r="A792" s="359"/>
      <c r="B792" s="360"/>
      <c r="C792" s="364" t="s">
        <v>2021</v>
      </c>
      <c r="D792" s="363" t="s">
        <v>2020</v>
      </c>
      <c r="E792" s="346"/>
    </row>
    <row r="793" spans="1:5" ht="15">
      <c r="A793" s="359"/>
      <c r="B793" s="360"/>
      <c r="C793" s="364" t="s">
        <v>2019</v>
      </c>
      <c r="D793" s="363" t="s">
        <v>2018</v>
      </c>
      <c r="E793" s="346"/>
    </row>
    <row r="794" spans="1:5" ht="15">
      <c r="A794" s="359"/>
      <c r="B794" s="360"/>
      <c r="C794" s="364" t="s">
        <v>2017</v>
      </c>
      <c r="D794" s="363" t="s">
        <v>2016</v>
      </c>
      <c r="E794" s="346"/>
    </row>
    <row r="795" spans="1:5" ht="15">
      <c r="A795" s="359"/>
      <c r="B795" s="360"/>
      <c r="C795" s="364" t="s">
        <v>2015</v>
      </c>
      <c r="D795" s="363" t="s">
        <v>2014</v>
      </c>
      <c r="E795" s="346"/>
    </row>
    <row r="796" spans="1:5" ht="15">
      <c r="A796" s="359"/>
      <c r="B796" s="360"/>
      <c r="C796" s="364" t="s">
        <v>2013</v>
      </c>
      <c r="D796" s="363" t="s">
        <v>2012</v>
      </c>
      <c r="E796" s="346"/>
    </row>
    <row r="797" spans="1:5" ht="12.75" customHeight="1">
      <c r="A797" s="359"/>
      <c r="B797" s="360"/>
      <c r="C797" s="364" t="s">
        <v>2011</v>
      </c>
      <c r="D797" s="363" t="s">
        <v>2010</v>
      </c>
      <c r="E797" s="346"/>
    </row>
    <row r="798" spans="1:5" ht="12.75" customHeight="1">
      <c r="A798" s="359"/>
      <c r="B798" s="360"/>
      <c r="C798" s="358"/>
      <c r="D798" s="356"/>
      <c r="E798" s="346"/>
    </row>
    <row r="799" spans="1:5" ht="12.75" customHeight="1">
      <c r="A799" s="359"/>
      <c r="B799" s="358" t="s">
        <v>2009</v>
      </c>
      <c r="C799" s="357"/>
      <c r="D799" s="356" t="s">
        <v>2008</v>
      </c>
      <c r="E799" s="346"/>
    </row>
    <row r="800" spans="1:5" ht="12.75" customHeight="1">
      <c r="A800" s="359"/>
      <c r="B800" s="360"/>
      <c r="C800" s="364" t="s">
        <v>2007</v>
      </c>
      <c r="D800" s="363" t="s">
        <v>2006</v>
      </c>
      <c r="E800" s="346"/>
    </row>
    <row r="801" spans="1:5" ht="12.75" customHeight="1">
      <c r="A801" s="359"/>
      <c r="B801" s="360"/>
      <c r="C801" s="364" t="s">
        <v>2005</v>
      </c>
      <c r="D801" s="363" t="s">
        <v>2004</v>
      </c>
      <c r="E801" s="346"/>
    </row>
    <row r="802" spans="1:5" ht="12.75" customHeight="1">
      <c r="A802" s="372"/>
      <c r="B802" s="370"/>
      <c r="C802" s="364" t="s">
        <v>2003</v>
      </c>
      <c r="D802" s="363" t="s">
        <v>2002</v>
      </c>
      <c r="E802" s="346"/>
    </row>
    <row r="803" spans="1:5" ht="12.75" customHeight="1">
      <c r="A803" s="372"/>
      <c r="B803" s="370"/>
      <c r="C803" s="364" t="s">
        <v>2001</v>
      </c>
      <c r="D803" s="363" t="s">
        <v>2000</v>
      </c>
      <c r="E803" s="346"/>
    </row>
    <row r="804" spans="1:5" ht="12.75" customHeight="1">
      <c r="A804" s="359"/>
      <c r="B804" s="360"/>
      <c r="C804" s="364" t="s">
        <v>1999</v>
      </c>
      <c r="D804" s="363" t="s">
        <v>1998</v>
      </c>
      <c r="E804" s="346"/>
    </row>
    <row r="805" spans="1:5" ht="25.5">
      <c r="A805" s="359"/>
      <c r="B805" s="360"/>
      <c r="C805" s="364" t="s">
        <v>1997</v>
      </c>
      <c r="D805" s="363" t="s">
        <v>1996</v>
      </c>
      <c r="E805" s="346"/>
    </row>
    <row r="806" spans="1:5" ht="12.75" customHeight="1">
      <c r="A806" s="372"/>
      <c r="B806" s="370"/>
      <c r="C806" s="364" t="s">
        <v>1995</v>
      </c>
      <c r="D806" s="363" t="s">
        <v>1994</v>
      </c>
      <c r="E806" s="346"/>
    </row>
    <row r="807" spans="1:5" ht="12.75" customHeight="1">
      <c r="A807" s="372"/>
      <c r="B807" s="370"/>
      <c r="C807" s="364" t="s">
        <v>1993</v>
      </c>
      <c r="D807" s="363" t="s">
        <v>1992</v>
      </c>
      <c r="E807" s="346"/>
    </row>
    <row r="808" spans="1:5" ht="12.75" customHeight="1">
      <c r="A808" s="359"/>
      <c r="B808" s="360"/>
      <c r="C808" s="364" t="s">
        <v>1991</v>
      </c>
      <c r="D808" s="363" t="s">
        <v>1990</v>
      </c>
      <c r="E808" s="346"/>
    </row>
    <row r="809" spans="1:5" ht="15">
      <c r="A809" s="359"/>
      <c r="B809" s="360"/>
      <c r="C809" s="364" t="s">
        <v>1989</v>
      </c>
      <c r="D809" s="363" t="s">
        <v>1988</v>
      </c>
      <c r="E809" s="346"/>
    </row>
    <row r="810" spans="1:5" ht="15">
      <c r="A810" s="359"/>
      <c r="B810" s="360"/>
      <c r="C810" s="364" t="s">
        <v>1987</v>
      </c>
      <c r="D810" s="363" t="s">
        <v>1986</v>
      </c>
      <c r="E810" s="346"/>
    </row>
    <row r="811" spans="1:5" ht="15">
      <c r="A811" s="359"/>
      <c r="B811" s="360"/>
      <c r="C811" s="364" t="s">
        <v>1985</v>
      </c>
      <c r="D811" s="363" t="s">
        <v>1984</v>
      </c>
      <c r="E811" s="346"/>
    </row>
    <row r="812" spans="1:5" ht="15">
      <c r="A812" s="359"/>
      <c r="B812" s="360"/>
      <c r="C812" s="364" t="s">
        <v>1983</v>
      </c>
      <c r="D812" s="363" t="s">
        <v>1982</v>
      </c>
      <c r="E812" s="346"/>
    </row>
    <row r="813" spans="1:5" ht="15">
      <c r="A813" s="359"/>
      <c r="B813" s="360"/>
      <c r="C813" s="364"/>
      <c r="D813" s="363"/>
      <c r="E813" s="346"/>
    </row>
    <row r="814" spans="1:5" ht="15">
      <c r="A814" s="359"/>
      <c r="B814" s="358" t="s">
        <v>1981</v>
      </c>
      <c r="C814" s="357"/>
      <c r="D814" s="356" t="s">
        <v>1980</v>
      </c>
      <c r="E814" s="346"/>
    </row>
    <row r="815" spans="1:5" ht="15">
      <c r="A815" s="359"/>
      <c r="B815" s="360"/>
      <c r="C815" s="364" t="s">
        <v>1979</v>
      </c>
      <c r="D815" s="363" t="s">
        <v>1978</v>
      </c>
      <c r="E815" s="346"/>
    </row>
    <row r="816" spans="1:5" ht="15">
      <c r="A816" s="359"/>
      <c r="B816" s="360"/>
      <c r="C816" s="364" t="s">
        <v>1977</v>
      </c>
      <c r="D816" s="363" t="s">
        <v>1976</v>
      </c>
      <c r="E816" s="346"/>
    </row>
    <row r="817" spans="1:5" ht="15">
      <c r="A817" s="372"/>
      <c r="B817" s="366"/>
      <c r="C817" s="369"/>
      <c r="D817" s="368"/>
      <c r="E817" s="346"/>
    </row>
    <row r="818" spans="1:5" ht="15">
      <c r="A818" s="359"/>
      <c r="B818" s="358" t="s">
        <v>1975</v>
      </c>
      <c r="C818" s="357"/>
      <c r="D818" s="356" t="s">
        <v>1974</v>
      </c>
      <c r="E818" s="346"/>
    </row>
    <row r="819" spans="1:5" ht="15">
      <c r="A819" s="359"/>
      <c r="B819" s="360"/>
      <c r="C819" s="364" t="s">
        <v>1973</v>
      </c>
      <c r="D819" s="363" t="s">
        <v>1972</v>
      </c>
      <c r="E819" s="346"/>
    </row>
    <row r="820" spans="1:5" ht="15">
      <c r="A820" s="359"/>
      <c r="B820" s="360"/>
      <c r="C820" s="364" t="s">
        <v>1971</v>
      </c>
      <c r="D820" s="363" t="s">
        <v>1970</v>
      </c>
      <c r="E820" s="346"/>
    </row>
    <row r="821" spans="1:5" ht="15">
      <c r="A821" s="359"/>
      <c r="B821" s="360"/>
      <c r="C821" s="364" t="s">
        <v>1969</v>
      </c>
      <c r="D821" s="363" t="s">
        <v>1968</v>
      </c>
      <c r="E821" s="346"/>
    </row>
    <row r="822" spans="1:5" ht="15">
      <c r="A822" s="359"/>
      <c r="B822" s="360"/>
      <c r="C822" s="364" t="s">
        <v>1967</v>
      </c>
      <c r="D822" s="363" t="s">
        <v>1966</v>
      </c>
      <c r="E822" s="346"/>
    </row>
    <row r="823" spans="1:5" ht="15">
      <c r="A823" s="359"/>
      <c r="B823" s="360"/>
      <c r="C823" s="364" t="s">
        <v>1965</v>
      </c>
      <c r="D823" s="363" t="s">
        <v>1964</v>
      </c>
      <c r="E823" s="346"/>
    </row>
    <row r="824" spans="1:5" ht="15">
      <c r="A824" s="359"/>
      <c r="B824" s="360"/>
      <c r="C824" s="364" t="s">
        <v>1963</v>
      </c>
      <c r="D824" s="363" t="s">
        <v>1962</v>
      </c>
      <c r="E824" s="346"/>
    </row>
    <row r="825" spans="1:5" ht="15">
      <c r="A825" s="359"/>
      <c r="B825" s="360"/>
      <c r="C825" s="364" t="s">
        <v>1961</v>
      </c>
      <c r="D825" s="363" t="s">
        <v>1960</v>
      </c>
      <c r="E825" s="346"/>
    </row>
    <row r="826" spans="1:5" ht="15">
      <c r="A826" s="359"/>
      <c r="B826" s="360"/>
      <c r="C826" s="358"/>
      <c r="D826" s="356"/>
      <c r="E826" s="346"/>
    </row>
    <row r="827" spans="1:5" ht="12.75" customHeight="1">
      <c r="A827" s="359"/>
      <c r="B827" s="358" t="s">
        <v>1959</v>
      </c>
      <c r="C827" s="357"/>
      <c r="D827" s="356" t="s">
        <v>1958</v>
      </c>
      <c r="E827" s="346"/>
    </row>
    <row r="828" spans="1:5" ht="12.75" customHeight="1">
      <c r="A828" s="359"/>
      <c r="B828" s="360"/>
      <c r="C828" s="364" t="s">
        <v>1957</v>
      </c>
      <c r="D828" s="363" t="s">
        <v>1956</v>
      </c>
      <c r="E828" s="346"/>
    </row>
    <row r="829" spans="1:5" ht="12.75" customHeight="1">
      <c r="A829" s="372"/>
      <c r="B829" s="370"/>
      <c r="C829" s="364" t="s">
        <v>1955</v>
      </c>
      <c r="D829" s="363" t="s">
        <v>1954</v>
      </c>
      <c r="E829" s="346"/>
    </row>
    <row r="830" spans="1:5" ht="12.75" customHeight="1">
      <c r="A830" s="372"/>
      <c r="B830" s="370"/>
      <c r="C830" s="364" t="s">
        <v>1953</v>
      </c>
      <c r="D830" s="363" t="s">
        <v>1952</v>
      </c>
      <c r="E830" s="346"/>
    </row>
    <row r="831" spans="1:5" ht="12.75" customHeight="1">
      <c r="A831" s="372"/>
      <c r="B831" s="370"/>
      <c r="C831" s="364" t="s">
        <v>1951</v>
      </c>
      <c r="D831" s="363" t="s">
        <v>1950</v>
      </c>
      <c r="E831" s="346"/>
    </row>
    <row r="832" spans="1:5" ht="12.75" customHeight="1">
      <c r="A832" s="359"/>
      <c r="B832" s="360"/>
      <c r="C832" s="364" t="s">
        <v>1949</v>
      </c>
      <c r="D832" s="363" t="s">
        <v>1948</v>
      </c>
      <c r="E832" s="346"/>
    </row>
    <row r="833" spans="1:5" ht="12.75" customHeight="1">
      <c r="A833" s="359"/>
      <c r="B833" s="360"/>
      <c r="C833" s="364" t="s">
        <v>1947</v>
      </c>
      <c r="D833" s="363" t="s">
        <v>1946</v>
      </c>
      <c r="E833" s="346"/>
    </row>
    <row r="834" spans="1:5" ht="12.75" customHeight="1">
      <c r="A834" s="359"/>
      <c r="B834" s="360"/>
      <c r="C834" s="364" t="s">
        <v>1945</v>
      </c>
      <c r="D834" s="363" t="s">
        <v>1944</v>
      </c>
      <c r="E834" s="346"/>
    </row>
    <row r="835" spans="1:5" ht="12.75" customHeight="1">
      <c r="A835" s="359"/>
      <c r="B835" s="360"/>
      <c r="C835" s="364" t="s">
        <v>1943</v>
      </c>
      <c r="D835" s="363" t="s">
        <v>1942</v>
      </c>
      <c r="E835" s="346"/>
    </row>
    <row r="836" spans="1:5" ht="12.75" customHeight="1">
      <c r="A836" s="359"/>
      <c r="B836" s="360"/>
      <c r="C836" s="364" t="s">
        <v>1941</v>
      </c>
      <c r="D836" s="363" t="s">
        <v>1940</v>
      </c>
      <c r="E836" s="346"/>
    </row>
    <row r="837" spans="1:5" ht="12.75" customHeight="1">
      <c r="A837" s="372"/>
      <c r="B837" s="370"/>
      <c r="C837" s="364" t="s">
        <v>1939</v>
      </c>
      <c r="D837" s="363" t="s">
        <v>1938</v>
      </c>
      <c r="E837" s="346"/>
    </row>
    <row r="838" spans="1:5" ht="12.75" customHeight="1">
      <c r="A838" s="372"/>
      <c r="B838" s="370"/>
      <c r="C838" s="364" t="s">
        <v>1937</v>
      </c>
      <c r="D838" s="363" t="s">
        <v>1936</v>
      </c>
      <c r="E838" s="346"/>
    </row>
    <row r="839" spans="1:5" ht="12.75" customHeight="1">
      <c r="A839" s="359"/>
      <c r="B839" s="360"/>
      <c r="C839" s="364" t="s">
        <v>1935</v>
      </c>
      <c r="D839" s="363" t="s">
        <v>1934</v>
      </c>
      <c r="E839" s="346"/>
    </row>
    <row r="840" spans="1:5" ht="12.75" customHeight="1">
      <c r="A840" s="359"/>
      <c r="B840" s="360"/>
      <c r="C840" s="364"/>
      <c r="D840" s="363"/>
      <c r="E840" s="346"/>
    </row>
    <row r="841" spans="1:5" ht="15">
      <c r="A841" s="359"/>
      <c r="B841" s="358" t="s">
        <v>1933</v>
      </c>
      <c r="C841" s="357"/>
      <c r="D841" s="356" t="s">
        <v>1931</v>
      </c>
      <c r="E841" s="346"/>
    </row>
    <row r="842" spans="1:5" ht="15">
      <c r="A842" s="359"/>
      <c r="B842" s="360"/>
      <c r="C842" s="364" t="s">
        <v>1932</v>
      </c>
      <c r="D842" s="363" t="s">
        <v>1931</v>
      </c>
      <c r="E842" s="346"/>
    </row>
    <row r="843" spans="1:5" ht="15">
      <c r="A843" s="359"/>
      <c r="B843" s="360"/>
      <c r="C843" s="358"/>
      <c r="D843" s="356"/>
      <c r="E843" s="346"/>
    </row>
    <row r="844" spans="1:5" ht="15">
      <c r="A844" s="362">
        <v>47</v>
      </c>
      <c r="B844" s="360"/>
      <c r="C844" s="357"/>
      <c r="D844" s="356" t="s">
        <v>1930</v>
      </c>
      <c r="E844" s="346"/>
    </row>
    <row r="845" spans="1:5" ht="15">
      <c r="A845" s="359"/>
      <c r="B845" s="360"/>
      <c r="C845" s="358"/>
      <c r="D845" s="356"/>
      <c r="E845" s="346"/>
    </row>
    <row r="846" spans="1:5" ht="15">
      <c r="A846" s="359"/>
      <c r="B846" s="358" t="s">
        <v>1929</v>
      </c>
      <c r="C846" s="357"/>
      <c r="D846" s="356" t="s">
        <v>1928</v>
      </c>
      <c r="E846" s="346"/>
    </row>
    <row r="847" spans="1:5" ht="25.5">
      <c r="A847" s="359"/>
      <c r="B847" s="360"/>
      <c r="C847" s="364" t="s">
        <v>1927</v>
      </c>
      <c r="D847" s="363" t="s">
        <v>1926</v>
      </c>
      <c r="E847" s="346"/>
    </row>
    <row r="848" spans="1:5" ht="15">
      <c r="A848" s="359"/>
      <c r="B848" s="360"/>
      <c r="C848" s="364" t="s">
        <v>1925</v>
      </c>
      <c r="D848" s="363" t="s">
        <v>1924</v>
      </c>
      <c r="E848" s="346"/>
    </row>
    <row r="849" spans="1:5" ht="15">
      <c r="A849" s="359"/>
      <c r="B849" s="360"/>
      <c r="C849" s="358"/>
      <c r="D849" s="356"/>
      <c r="E849" s="346"/>
    </row>
    <row r="850" spans="1:5" ht="25.5">
      <c r="A850" s="359"/>
      <c r="B850" s="358" t="s">
        <v>1923</v>
      </c>
      <c r="C850" s="357"/>
      <c r="D850" s="356" t="s">
        <v>1922</v>
      </c>
      <c r="E850" s="346"/>
    </row>
    <row r="851" spans="1:5" ht="15">
      <c r="A851" s="359"/>
      <c r="B851" s="360"/>
      <c r="C851" s="364" t="s">
        <v>1921</v>
      </c>
      <c r="D851" s="363" t="s">
        <v>1920</v>
      </c>
      <c r="E851" s="346"/>
    </row>
    <row r="852" spans="1:5" ht="15">
      <c r="A852" s="359"/>
      <c r="B852" s="360"/>
      <c r="C852" s="364" t="s">
        <v>1919</v>
      </c>
      <c r="D852" s="363" t="s">
        <v>1918</v>
      </c>
      <c r="E852" s="346"/>
    </row>
    <row r="853" spans="1:5" ht="15">
      <c r="A853" s="359"/>
      <c r="B853" s="360"/>
      <c r="C853" s="364" t="s">
        <v>1917</v>
      </c>
      <c r="D853" s="363" t="s">
        <v>1916</v>
      </c>
      <c r="E853" s="346"/>
    </row>
    <row r="854" spans="1:5" ht="15">
      <c r="A854" s="359"/>
      <c r="B854" s="360"/>
      <c r="C854" s="364" t="s">
        <v>1915</v>
      </c>
      <c r="D854" s="363" t="s">
        <v>1914</v>
      </c>
      <c r="E854" s="346"/>
    </row>
    <row r="855" spans="1:5" ht="15">
      <c r="A855" s="359"/>
      <c r="B855" s="360"/>
      <c r="C855" s="364" t="s">
        <v>1913</v>
      </c>
      <c r="D855" s="363" t="s">
        <v>1912</v>
      </c>
      <c r="E855" s="346"/>
    </row>
    <row r="856" spans="1:5" ht="15">
      <c r="A856" s="359"/>
      <c r="B856" s="360"/>
      <c r="C856" s="364" t="s">
        <v>1911</v>
      </c>
      <c r="D856" s="363" t="s">
        <v>1910</v>
      </c>
      <c r="E856" s="346"/>
    </row>
    <row r="857" spans="1:5" ht="15">
      <c r="A857" s="359"/>
      <c r="B857" s="360"/>
      <c r="C857" s="364" t="s">
        <v>1909</v>
      </c>
      <c r="D857" s="363" t="s">
        <v>1908</v>
      </c>
      <c r="E857" s="346"/>
    </row>
    <row r="858" spans="1:5" ht="15">
      <c r="A858" s="359"/>
      <c r="B858" s="360"/>
      <c r="C858" s="358"/>
      <c r="D858" s="356"/>
      <c r="E858" s="346"/>
    </row>
    <row r="859" spans="1:5" ht="15">
      <c r="A859" s="359"/>
      <c r="B859" s="358" t="s">
        <v>1907</v>
      </c>
      <c r="C859" s="357"/>
      <c r="D859" s="356" t="s">
        <v>1905</v>
      </c>
      <c r="E859" s="346"/>
    </row>
    <row r="860" spans="1:5" ht="15">
      <c r="A860" s="359"/>
      <c r="B860" s="360"/>
      <c r="C860" s="364" t="s">
        <v>1906</v>
      </c>
      <c r="D860" s="363" t="s">
        <v>1905</v>
      </c>
      <c r="E860" s="346"/>
    </row>
    <row r="861" spans="1:5" ht="15">
      <c r="A861" s="359"/>
      <c r="B861" s="360"/>
      <c r="C861" s="358"/>
      <c r="D861" s="356"/>
      <c r="E861" s="346"/>
    </row>
    <row r="862" spans="1:5" ht="25.5">
      <c r="A862" s="359"/>
      <c r="B862" s="358" t="s">
        <v>1904</v>
      </c>
      <c r="C862" s="357"/>
      <c r="D862" s="356" t="s">
        <v>1903</v>
      </c>
      <c r="E862" s="346"/>
    </row>
    <row r="863" spans="1:5" ht="15">
      <c r="A863" s="359"/>
      <c r="B863" s="360"/>
      <c r="C863" s="364" t="s">
        <v>1902</v>
      </c>
      <c r="D863" s="363" t="s">
        <v>1901</v>
      </c>
      <c r="E863" s="346"/>
    </row>
    <row r="864" spans="1:5" ht="15">
      <c r="A864" s="359"/>
      <c r="B864" s="360"/>
      <c r="C864" s="364" t="s">
        <v>1900</v>
      </c>
      <c r="D864" s="363" t="s">
        <v>1899</v>
      </c>
      <c r="E864" s="346"/>
    </row>
    <row r="865" spans="1:5" ht="15">
      <c r="A865" s="359"/>
      <c r="B865" s="360"/>
      <c r="C865" s="364" t="s">
        <v>1898</v>
      </c>
      <c r="D865" s="363" t="s">
        <v>1897</v>
      </c>
      <c r="E865" s="346"/>
    </row>
    <row r="866" spans="1:5" ht="15">
      <c r="A866" s="359"/>
      <c r="B866" s="360"/>
      <c r="C866" s="357"/>
      <c r="D866" s="363"/>
      <c r="E866" s="346"/>
    </row>
    <row r="867" spans="1:5" ht="25.5">
      <c r="A867" s="359"/>
      <c r="B867" s="358" t="s">
        <v>1896</v>
      </c>
      <c r="C867" s="357"/>
      <c r="D867" s="356" t="s">
        <v>1895</v>
      </c>
      <c r="E867" s="346"/>
    </row>
    <row r="868" spans="1:5" ht="15">
      <c r="A868" s="359"/>
      <c r="B868" s="360"/>
      <c r="C868" s="364" t="s">
        <v>1894</v>
      </c>
      <c r="D868" s="363" t="s">
        <v>1893</v>
      </c>
      <c r="E868" s="346"/>
    </row>
    <row r="869" spans="1:5" ht="15">
      <c r="A869" s="359"/>
      <c r="B869" s="360"/>
      <c r="C869" s="364" t="s">
        <v>1892</v>
      </c>
      <c r="D869" s="363" t="s">
        <v>1891</v>
      </c>
      <c r="E869" s="346"/>
    </row>
    <row r="870" spans="1:5" ht="15">
      <c r="A870" s="359"/>
      <c r="B870" s="360"/>
      <c r="C870" s="364" t="s">
        <v>1890</v>
      </c>
      <c r="D870" s="363" t="s">
        <v>1889</v>
      </c>
      <c r="E870" s="346"/>
    </row>
    <row r="871" spans="1:5" ht="15">
      <c r="A871" s="359"/>
      <c r="B871" s="360"/>
      <c r="C871" s="364" t="s">
        <v>1888</v>
      </c>
      <c r="D871" s="363" t="s">
        <v>1887</v>
      </c>
      <c r="E871" s="346"/>
    </row>
    <row r="872" spans="1:5" ht="25.5">
      <c r="A872" s="359"/>
      <c r="B872" s="360"/>
      <c r="C872" s="364" t="s">
        <v>1886</v>
      </c>
      <c r="D872" s="363" t="s">
        <v>1885</v>
      </c>
      <c r="E872" s="346"/>
    </row>
    <row r="873" spans="1:5" ht="15">
      <c r="A873" s="359"/>
      <c r="B873" s="360"/>
      <c r="C873" s="358"/>
      <c r="D873" s="356"/>
      <c r="E873" s="346"/>
    </row>
    <row r="874" spans="1:5" ht="25.5">
      <c r="A874" s="359"/>
      <c r="B874" s="358" t="s">
        <v>1884</v>
      </c>
      <c r="C874" s="357"/>
      <c r="D874" s="356" t="s">
        <v>1883</v>
      </c>
      <c r="E874" s="346"/>
    </row>
    <row r="875" spans="1:5" ht="15">
      <c r="A875" s="359"/>
      <c r="B875" s="360"/>
      <c r="C875" s="364" t="s">
        <v>1882</v>
      </c>
      <c r="D875" s="363" t="s">
        <v>1881</v>
      </c>
      <c r="E875" s="346"/>
    </row>
    <row r="876" spans="1:5" ht="15">
      <c r="A876" s="359"/>
      <c r="B876" s="360"/>
      <c r="C876" s="364" t="s">
        <v>1880</v>
      </c>
      <c r="D876" s="363" t="s">
        <v>1879</v>
      </c>
      <c r="E876" s="346"/>
    </row>
    <row r="877" spans="1:5" ht="15">
      <c r="A877" s="359"/>
      <c r="B877" s="360"/>
      <c r="C877" s="364" t="s">
        <v>1878</v>
      </c>
      <c r="D877" s="363" t="s">
        <v>1877</v>
      </c>
      <c r="E877" s="346"/>
    </row>
    <row r="878" spans="1:5" ht="15">
      <c r="A878" s="359"/>
      <c r="B878" s="360"/>
      <c r="C878" s="364" t="s">
        <v>1876</v>
      </c>
      <c r="D878" s="363" t="s">
        <v>1875</v>
      </c>
      <c r="E878" s="346"/>
    </row>
    <row r="879" spans="1:5" ht="15">
      <c r="A879" s="359"/>
      <c r="B879" s="360"/>
      <c r="C879" s="364" t="s">
        <v>1874</v>
      </c>
      <c r="D879" s="363" t="s">
        <v>1873</v>
      </c>
      <c r="E879" s="346"/>
    </row>
    <row r="880" spans="1:5" ht="15">
      <c r="A880" s="359"/>
      <c r="B880" s="360"/>
      <c r="C880" s="358"/>
      <c r="D880" s="356"/>
      <c r="E880" s="346"/>
    </row>
    <row r="881" spans="1:5" ht="15">
      <c r="A881" s="359"/>
      <c r="B881" s="358" t="s">
        <v>1872</v>
      </c>
      <c r="C881" s="357"/>
      <c r="D881" s="356" t="s">
        <v>1871</v>
      </c>
      <c r="E881" s="346"/>
    </row>
    <row r="882" spans="1:5" ht="15">
      <c r="A882" s="359"/>
      <c r="B882" s="360"/>
      <c r="C882" s="364" t="s">
        <v>1870</v>
      </c>
      <c r="D882" s="363" t="s">
        <v>1869</v>
      </c>
      <c r="E882" s="346"/>
    </row>
    <row r="883" spans="1:5" ht="15">
      <c r="A883" s="359"/>
      <c r="B883" s="360"/>
      <c r="C883" s="364" t="s">
        <v>1868</v>
      </c>
      <c r="D883" s="363" t="s">
        <v>1867</v>
      </c>
      <c r="E883" s="346"/>
    </row>
    <row r="884" spans="1:5" ht="15">
      <c r="A884" s="359"/>
      <c r="B884" s="360"/>
      <c r="C884" s="364" t="s">
        <v>1866</v>
      </c>
      <c r="D884" s="363" t="s">
        <v>1865</v>
      </c>
      <c r="E884" s="346"/>
    </row>
    <row r="885" spans="1:5" ht="15">
      <c r="A885" s="359"/>
      <c r="B885" s="360"/>
      <c r="C885" s="364" t="s">
        <v>1864</v>
      </c>
      <c r="D885" s="363" t="s">
        <v>1863</v>
      </c>
      <c r="E885" s="346"/>
    </row>
    <row r="886" spans="1:5" ht="15">
      <c r="A886" s="359"/>
      <c r="B886" s="360"/>
      <c r="C886" s="364" t="s">
        <v>1862</v>
      </c>
      <c r="D886" s="363" t="s">
        <v>1861</v>
      </c>
      <c r="E886" s="346"/>
    </row>
    <row r="887" spans="1:5" ht="25.5">
      <c r="A887" s="359"/>
      <c r="B887" s="360"/>
      <c r="C887" s="364" t="s">
        <v>1860</v>
      </c>
      <c r="D887" s="363" t="s">
        <v>1859</v>
      </c>
      <c r="E887" s="346"/>
    </row>
    <row r="888" spans="1:5" ht="15">
      <c r="A888" s="359"/>
      <c r="B888" s="360"/>
      <c r="C888" s="364" t="s">
        <v>1858</v>
      </c>
      <c r="D888" s="363" t="s">
        <v>1857</v>
      </c>
      <c r="E888" s="346"/>
    </row>
    <row r="889" spans="1:5" ht="12.75" customHeight="1">
      <c r="A889" s="359"/>
      <c r="B889" s="360"/>
      <c r="C889" s="364" t="s">
        <v>1856</v>
      </c>
      <c r="D889" s="363" t="s">
        <v>1855</v>
      </c>
      <c r="E889" s="346"/>
    </row>
    <row r="890" spans="1:5" ht="12.75" customHeight="1">
      <c r="A890" s="372"/>
      <c r="B890" s="370"/>
      <c r="C890" s="364" t="s">
        <v>1854</v>
      </c>
      <c r="D890" s="363" t="s">
        <v>1853</v>
      </c>
      <c r="E890" s="346"/>
    </row>
    <row r="891" spans="1:5" ht="12.75" customHeight="1">
      <c r="A891" s="372"/>
      <c r="B891" s="370"/>
      <c r="C891" s="364" t="s">
        <v>1852</v>
      </c>
      <c r="D891" s="363" t="s">
        <v>1851</v>
      </c>
      <c r="E891" s="346"/>
    </row>
    <row r="892" spans="1:5" ht="12.75" customHeight="1">
      <c r="A892" s="372"/>
      <c r="B892" s="370"/>
      <c r="C892" s="364" t="s">
        <v>1850</v>
      </c>
      <c r="D892" s="367" t="s">
        <v>1849</v>
      </c>
      <c r="E892" s="346"/>
    </row>
    <row r="893" spans="1:5" ht="12.75" customHeight="1">
      <c r="A893" s="372"/>
      <c r="B893" s="370"/>
      <c r="C893" s="364" t="s">
        <v>1848</v>
      </c>
      <c r="D893" s="367" t="s">
        <v>1847</v>
      </c>
      <c r="E893" s="346"/>
    </row>
    <row r="894" spans="1:5" ht="12.75" customHeight="1">
      <c r="A894" s="372"/>
      <c r="B894" s="370"/>
      <c r="C894" s="364" t="s">
        <v>1846</v>
      </c>
      <c r="D894" s="363" t="s">
        <v>1845</v>
      </c>
      <c r="E894" s="346"/>
    </row>
    <row r="895" spans="1:5" ht="12.75" customHeight="1">
      <c r="A895" s="359"/>
      <c r="B895" s="360"/>
      <c r="C895" s="364" t="s">
        <v>1844</v>
      </c>
      <c r="D895" s="363" t="s">
        <v>1843</v>
      </c>
      <c r="E895" s="346"/>
    </row>
    <row r="896" spans="1:5" ht="12.75" customHeight="1">
      <c r="A896" s="359"/>
      <c r="B896" s="360"/>
      <c r="C896" s="358"/>
      <c r="D896" s="356"/>
      <c r="E896" s="346"/>
    </row>
    <row r="897" spans="1:5" ht="15">
      <c r="A897" s="359"/>
      <c r="B897" s="358" t="s">
        <v>1842</v>
      </c>
      <c r="C897" s="357"/>
      <c r="D897" s="356" t="s">
        <v>1841</v>
      </c>
      <c r="E897" s="346"/>
    </row>
    <row r="898" spans="1:5" ht="15">
      <c r="A898" s="359"/>
      <c r="B898" s="360"/>
      <c r="C898" s="364" t="s">
        <v>1840</v>
      </c>
      <c r="D898" s="363" t="s">
        <v>1839</v>
      </c>
      <c r="E898" s="346"/>
    </row>
    <row r="899" spans="1:5" ht="15">
      <c r="A899" s="359"/>
      <c r="B899" s="360"/>
      <c r="C899" s="364" t="s">
        <v>1838</v>
      </c>
      <c r="D899" s="363" t="s">
        <v>1837</v>
      </c>
      <c r="E899" s="346"/>
    </row>
    <row r="900" spans="1:5" ht="15">
      <c r="A900" s="359"/>
      <c r="B900" s="360"/>
      <c r="C900" s="364" t="s">
        <v>1836</v>
      </c>
      <c r="D900" s="363" t="s">
        <v>1835</v>
      </c>
      <c r="E900" s="346"/>
    </row>
    <row r="901" spans="1:5" ht="15">
      <c r="A901" s="359"/>
      <c r="B901" s="360"/>
      <c r="C901" s="364"/>
      <c r="D901" s="363"/>
      <c r="E901" s="346"/>
    </row>
    <row r="902" spans="1:5" ht="15">
      <c r="A902" s="359"/>
      <c r="B902" s="358" t="s">
        <v>1834</v>
      </c>
      <c r="C902" s="357"/>
      <c r="D902" s="356" t="s">
        <v>1833</v>
      </c>
      <c r="E902" s="346"/>
    </row>
    <row r="903" spans="1:5" ht="15">
      <c r="A903" s="359"/>
      <c r="B903" s="360"/>
      <c r="C903" s="364" t="s">
        <v>1832</v>
      </c>
      <c r="D903" s="363" t="s">
        <v>1831</v>
      </c>
      <c r="E903" s="346"/>
    </row>
    <row r="904" spans="1:5" ht="15">
      <c r="A904" s="372"/>
      <c r="B904" s="370"/>
      <c r="C904" s="364" t="s">
        <v>1830</v>
      </c>
      <c r="D904" s="363" t="s">
        <v>1829</v>
      </c>
      <c r="E904" s="346"/>
    </row>
    <row r="905" spans="1:5" ht="15">
      <c r="A905" s="372"/>
      <c r="B905" s="370"/>
      <c r="C905" s="364" t="s">
        <v>1828</v>
      </c>
      <c r="D905" s="363" t="s">
        <v>1827</v>
      </c>
      <c r="E905" s="346"/>
    </row>
    <row r="906" spans="1:5" ht="15">
      <c r="A906" s="359"/>
      <c r="B906" s="360"/>
      <c r="C906" s="364" t="s">
        <v>1826</v>
      </c>
      <c r="D906" s="363" t="s">
        <v>1825</v>
      </c>
      <c r="E906" s="346"/>
    </row>
    <row r="907" spans="1:5" ht="15">
      <c r="A907" s="359"/>
      <c r="B907" s="360"/>
      <c r="C907" s="364"/>
      <c r="D907" s="363"/>
      <c r="E907" s="346"/>
    </row>
    <row r="908" spans="1:5" ht="15">
      <c r="A908" s="359"/>
      <c r="B908" s="360"/>
      <c r="C908" s="364"/>
      <c r="D908" s="363"/>
      <c r="E908" s="346"/>
    </row>
    <row r="909" spans="1:5" ht="15">
      <c r="A909" s="359"/>
      <c r="B909" s="360"/>
      <c r="C909" s="358"/>
      <c r="D909" s="356" t="s">
        <v>337</v>
      </c>
      <c r="E909" s="346"/>
    </row>
    <row r="910" spans="1:5" ht="15">
      <c r="A910" s="359"/>
      <c r="B910" s="360"/>
      <c r="C910" s="364"/>
      <c r="D910" s="363"/>
      <c r="E910" s="346"/>
    </row>
    <row r="911" spans="1:5" ht="15">
      <c r="A911" s="362">
        <v>49</v>
      </c>
      <c r="B911" s="360"/>
      <c r="C911" s="357"/>
      <c r="D911" s="356" t="s">
        <v>1824</v>
      </c>
      <c r="E911" s="346"/>
    </row>
    <row r="912" spans="1:5" ht="15">
      <c r="A912" s="359"/>
      <c r="B912" s="360"/>
      <c r="C912" s="358"/>
      <c r="D912" s="356"/>
      <c r="E912" s="346"/>
    </row>
    <row r="913" spans="1:5" ht="15">
      <c r="A913" s="359"/>
      <c r="B913" s="358" t="s">
        <v>1823</v>
      </c>
      <c r="C913" s="357"/>
      <c r="D913" s="356" t="s">
        <v>1821</v>
      </c>
      <c r="E913" s="346"/>
    </row>
    <row r="914" spans="1:5" ht="15">
      <c r="A914" s="359"/>
      <c r="B914" s="360"/>
      <c r="C914" s="364" t="s">
        <v>1822</v>
      </c>
      <c r="D914" s="367" t="s">
        <v>1821</v>
      </c>
      <c r="E914" s="346"/>
    </row>
    <row r="915" spans="1:5" ht="15">
      <c r="A915" s="359"/>
      <c r="B915" s="360"/>
      <c r="C915" s="358"/>
      <c r="D915" s="356"/>
      <c r="E915" s="346"/>
    </row>
    <row r="916" spans="1:5" ht="15">
      <c r="A916" s="359"/>
      <c r="B916" s="361" t="s">
        <v>1820</v>
      </c>
      <c r="C916" s="357"/>
      <c r="D916" s="356" t="s">
        <v>1818</v>
      </c>
      <c r="E916" s="346"/>
    </row>
    <row r="917" spans="1:5" ht="15">
      <c r="A917" s="359"/>
      <c r="B917" s="366"/>
      <c r="C917" s="364" t="s">
        <v>1819</v>
      </c>
      <c r="D917" s="367" t="s">
        <v>1818</v>
      </c>
      <c r="E917" s="346"/>
    </row>
    <row r="918" spans="1:5" ht="15">
      <c r="A918" s="359"/>
      <c r="B918" s="360"/>
      <c r="C918" s="358" t="s">
        <v>1817</v>
      </c>
      <c r="D918" s="356"/>
      <c r="E918" s="346"/>
    </row>
    <row r="919" spans="1:5" ht="15">
      <c r="A919" s="359"/>
      <c r="B919" s="358" t="s">
        <v>1816</v>
      </c>
      <c r="C919" s="357"/>
      <c r="D919" s="356" t="s">
        <v>1815</v>
      </c>
      <c r="E919" s="346"/>
    </row>
    <row r="920" spans="1:5" ht="15">
      <c r="A920" s="359"/>
      <c r="B920" s="360"/>
      <c r="C920" s="364" t="s">
        <v>1814</v>
      </c>
      <c r="D920" s="363" t="s">
        <v>1813</v>
      </c>
      <c r="E920" s="346"/>
    </row>
    <row r="921" spans="1:5" ht="15">
      <c r="A921" s="359"/>
      <c r="B921" s="360"/>
      <c r="C921" s="364" t="s">
        <v>1812</v>
      </c>
      <c r="D921" s="363" t="s">
        <v>1811</v>
      </c>
      <c r="E921" s="346"/>
    </row>
    <row r="922" spans="1:5" ht="12.75" customHeight="1">
      <c r="A922" s="359"/>
      <c r="B922" s="360"/>
      <c r="C922" s="364" t="s">
        <v>1810</v>
      </c>
      <c r="D922" s="363" t="s">
        <v>1809</v>
      </c>
      <c r="E922" s="346"/>
    </row>
    <row r="923" spans="1:5" ht="12.75" customHeight="1">
      <c r="A923" s="359"/>
      <c r="B923" s="360"/>
      <c r="C923" s="364" t="s">
        <v>1808</v>
      </c>
      <c r="D923" s="363" t="s">
        <v>1807</v>
      </c>
      <c r="E923" s="346"/>
    </row>
    <row r="924" spans="1:5" ht="12.75" customHeight="1">
      <c r="A924" s="372"/>
      <c r="B924" s="370"/>
      <c r="C924" s="364" t="s">
        <v>1806</v>
      </c>
      <c r="D924" s="363" t="s">
        <v>1805</v>
      </c>
      <c r="E924" s="346"/>
    </row>
    <row r="925" spans="1:5" ht="12.75" customHeight="1">
      <c r="A925" s="372"/>
      <c r="B925" s="370"/>
      <c r="C925" s="364" t="s">
        <v>1804</v>
      </c>
      <c r="D925" s="363" t="s">
        <v>1803</v>
      </c>
      <c r="E925" s="346"/>
    </row>
    <row r="926" spans="1:5" ht="12.75" customHeight="1">
      <c r="A926" s="372"/>
      <c r="B926" s="370"/>
      <c r="C926" s="364" t="s">
        <v>1802</v>
      </c>
      <c r="D926" s="363" t="s">
        <v>1801</v>
      </c>
      <c r="E926" s="346"/>
    </row>
    <row r="927" spans="1:5" ht="12.75" customHeight="1">
      <c r="A927" s="372"/>
      <c r="B927" s="370"/>
      <c r="C927" s="366"/>
      <c r="D927" s="368"/>
      <c r="E927" s="346"/>
    </row>
    <row r="928" spans="1:5" ht="15">
      <c r="A928" s="359"/>
      <c r="B928" s="358" t="s">
        <v>1800</v>
      </c>
      <c r="C928" s="357"/>
      <c r="D928" s="374" t="s">
        <v>1799</v>
      </c>
      <c r="E928" s="346"/>
    </row>
    <row r="929" spans="1:5" ht="15">
      <c r="A929" s="359"/>
      <c r="B929" s="360"/>
      <c r="C929" s="364" t="s">
        <v>1798</v>
      </c>
      <c r="D929" s="363" t="s">
        <v>1797</v>
      </c>
      <c r="E929" s="346"/>
    </row>
    <row r="930" spans="1:5" ht="15">
      <c r="A930" s="359"/>
      <c r="B930" s="360"/>
      <c r="C930" s="364" t="s">
        <v>1796</v>
      </c>
      <c r="D930" s="363" t="s">
        <v>1795</v>
      </c>
      <c r="E930" s="346"/>
    </row>
    <row r="931" spans="1:5" ht="15">
      <c r="A931" s="359"/>
      <c r="B931" s="360"/>
      <c r="C931" s="391"/>
      <c r="D931" s="376"/>
      <c r="E931" s="346"/>
    </row>
    <row r="932" spans="1:5" ht="15">
      <c r="A932" s="359"/>
      <c r="B932" s="358" t="s">
        <v>1794</v>
      </c>
      <c r="C932" s="357"/>
      <c r="D932" s="356" t="s">
        <v>1792</v>
      </c>
      <c r="E932" s="346"/>
    </row>
    <row r="933" spans="1:5" ht="12.75" customHeight="1">
      <c r="A933" s="359"/>
      <c r="B933" s="360"/>
      <c r="C933" s="364" t="s">
        <v>1793</v>
      </c>
      <c r="D933" s="363" t="s">
        <v>1792</v>
      </c>
      <c r="E933" s="346"/>
    </row>
    <row r="934" spans="1:5" ht="12.75" customHeight="1">
      <c r="A934" s="359"/>
      <c r="B934" s="360"/>
      <c r="C934" s="364" t="s">
        <v>1791</v>
      </c>
      <c r="D934" s="363" t="s">
        <v>1790</v>
      </c>
      <c r="E934" s="346"/>
    </row>
    <row r="935" spans="1:5" ht="12.75" customHeight="1">
      <c r="A935" s="372"/>
      <c r="B935" s="370"/>
      <c r="C935" s="364" t="s">
        <v>1789</v>
      </c>
      <c r="D935" s="363" t="s">
        <v>1788</v>
      </c>
      <c r="E935" s="346"/>
    </row>
    <row r="936" spans="1:5" ht="12.75" customHeight="1">
      <c r="A936" s="372"/>
      <c r="B936" s="370"/>
      <c r="C936" s="364" t="s">
        <v>1787</v>
      </c>
      <c r="D936" s="363" t="s">
        <v>1786</v>
      </c>
      <c r="E936" s="346"/>
    </row>
    <row r="937" spans="1:5" ht="12.75" customHeight="1">
      <c r="A937" s="372"/>
      <c r="B937" s="370"/>
      <c r="C937" s="366"/>
      <c r="D937" s="368"/>
      <c r="E937" s="346"/>
    </row>
    <row r="938" spans="1:5" ht="15">
      <c r="A938" s="362">
        <v>50</v>
      </c>
      <c r="B938" s="360"/>
      <c r="C938" s="357"/>
      <c r="D938" s="356" t="s">
        <v>1785</v>
      </c>
      <c r="E938" s="346"/>
    </row>
    <row r="939" spans="1:5" ht="15">
      <c r="A939" s="359"/>
      <c r="B939" s="360"/>
      <c r="C939" s="358"/>
      <c r="D939" s="356"/>
      <c r="E939" s="346"/>
    </row>
    <row r="940" spans="1:5" ht="15">
      <c r="A940" s="359"/>
      <c r="B940" s="358" t="s">
        <v>1784</v>
      </c>
      <c r="C940" s="357"/>
      <c r="D940" s="356" t="s">
        <v>1782</v>
      </c>
      <c r="E940" s="346"/>
    </row>
    <row r="941" spans="1:5" ht="15">
      <c r="A941" s="359"/>
      <c r="B941" s="360"/>
      <c r="C941" s="364" t="s">
        <v>1783</v>
      </c>
      <c r="D941" s="363" t="s">
        <v>1782</v>
      </c>
      <c r="E941" s="346"/>
    </row>
    <row r="942" spans="1:5" ht="15">
      <c r="A942" s="359"/>
      <c r="B942" s="360"/>
      <c r="C942" s="364"/>
      <c r="D942" s="363"/>
      <c r="E942" s="346"/>
    </row>
    <row r="943" spans="1:5" ht="15">
      <c r="A943" s="359"/>
      <c r="B943" s="358" t="s">
        <v>1781</v>
      </c>
      <c r="C943" s="357"/>
      <c r="D943" s="356" t="s">
        <v>1779</v>
      </c>
      <c r="E943" s="346"/>
    </row>
    <row r="944" spans="1:5" ht="15">
      <c r="A944" s="359"/>
      <c r="B944" s="360"/>
      <c r="C944" s="364" t="s">
        <v>1780</v>
      </c>
      <c r="D944" s="363" t="s">
        <v>1779</v>
      </c>
      <c r="E944" s="346"/>
    </row>
    <row r="945" spans="1:5" ht="15">
      <c r="A945" s="359"/>
      <c r="B945" s="360"/>
      <c r="C945" s="358"/>
      <c r="D945" s="356"/>
      <c r="E945" s="346"/>
    </row>
    <row r="946" spans="1:5" ht="15">
      <c r="A946" s="359"/>
      <c r="B946" s="358" t="s">
        <v>1778</v>
      </c>
      <c r="C946" s="357"/>
      <c r="D946" s="356" t="s">
        <v>1776</v>
      </c>
      <c r="E946" s="346"/>
    </row>
    <row r="947" spans="1:5" ht="15">
      <c r="A947" s="359"/>
      <c r="B947" s="360"/>
      <c r="C947" s="364" t="s">
        <v>1777</v>
      </c>
      <c r="D947" s="363" t="s">
        <v>1776</v>
      </c>
      <c r="E947" s="346"/>
    </row>
    <row r="948" spans="1:5" ht="15">
      <c r="A948" s="359"/>
      <c r="B948" s="360"/>
      <c r="C948" s="364"/>
      <c r="D948" s="363"/>
      <c r="E948" s="346"/>
    </row>
    <row r="949" spans="1:5" ht="15">
      <c r="A949" s="359"/>
      <c r="B949" s="358" t="s">
        <v>1775</v>
      </c>
      <c r="C949" s="357"/>
      <c r="D949" s="356" t="s">
        <v>1773</v>
      </c>
      <c r="E949" s="346"/>
    </row>
    <row r="950" spans="1:5" ht="15">
      <c r="A950" s="359"/>
      <c r="B950" s="360"/>
      <c r="C950" s="364" t="s">
        <v>1774</v>
      </c>
      <c r="D950" s="363" t="s">
        <v>1773</v>
      </c>
      <c r="E950" s="346"/>
    </row>
    <row r="951" spans="1:5" ht="15">
      <c r="A951" s="359"/>
      <c r="B951" s="360"/>
      <c r="C951" s="358"/>
      <c r="D951" s="356"/>
      <c r="E951" s="346"/>
    </row>
    <row r="952" spans="1:5" ht="15">
      <c r="A952" s="362">
        <v>51</v>
      </c>
      <c r="B952" s="360"/>
      <c r="C952" s="357"/>
      <c r="D952" s="356" t="s">
        <v>1772</v>
      </c>
      <c r="E952" s="346"/>
    </row>
    <row r="953" spans="1:5" ht="15">
      <c r="A953" s="359"/>
      <c r="B953" s="360"/>
      <c r="C953" s="358"/>
      <c r="D953" s="356"/>
      <c r="E953" s="346"/>
    </row>
    <row r="954" spans="1:5" ht="15">
      <c r="A954" s="359"/>
      <c r="B954" s="358" t="s">
        <v>1771</v>
      </c>
      <c r="C954" s="357"/>
      <c r="D954" s="356" t="s">
        <v>1769</v>
      </c>
      <c r="E954" s="346"/>
    </row>
    <row r="955" spans="1:5" ht="15">
      <c r="A955" s="359"/>
      <c r="B955" s="360"/>
      <c r="C955" s="364" t="s">
        <v>1770</v>
      </c>
      <c r="D955" s="367" t="s">
        <v>1769</v>
      </c>
      <c r="E955" s="346"/>
    </row>
    <row r="956" spans="1:5" ht="12.75" customHeight="1">
      <c r="A956" s="359"/>
      <c r="B956" s="360"/>
      <c r="C956" s="364" t="s">
        <v>1768</v>
      </c>
      <c r="D956" s="367" t="s">
        <v>1767</v>
      </c>
      <c r="E956" s="346"/>
    </row>
    <row r="957" spans="1:5" ht="12.75" customHeight="1">
      <c r="A957" s="372"/>
      <c r="B957" s="370"/>
      <c r="C957" s="364" t="s">
        <v>1766</v>
      </c>
      <c r="D957" s="367" t="s">
        <v>1765</v>
      </c>
      <c r="E957" s="346"/>
    </row>
    <row r="958" spans="1:5" ht="12.75" customHeight="1">
      <c r="A958" s="372"/>
      <c r="B958" s="370"/>
      <c r="C958" s="364" t="s">
        <v>1764</v>
      </c>
      <c r="D958" s="367" t="s">
        <v>1763</v>
      </c>
      <c r="E958" s="346"/>
    </row>
    <row r="959" spans="1:5" ht="12.75" customHeight="1">
      <c r="A959" s="372"/>
      <c r="B959" s="370"/>
      <c r="C959" s="364" t="s">
        <v>1762</v>
      </c>
      <c r="D959" s="367" t="s">
        <v>1761</v>
      </c>
      <c r="E959" s="346"/>
    </row>
    <row r="960" spans="1:5" ht="12.75" customHeight="1">
      <c r="A960" s="372"/>
      <c r="B960" s="370"/>
      <c r="C960" s="364" t="s">
        <v>1760</v>
      </c>
      <c r="D960" s="367" t="s">
        <v>1759</v>
      </c>
      <c r="E960" s="346"/>
    </row>
    <row r="961" spans="1:5" ht="12.75" customHeight="1">
      <c r="A961" s="372"/>
      <c r="B961" s="370"/>
      <c r="C961" s="366"/>
      <c r="D961" s="368"/>
      <c r="E961" s="346"/>
    </row>
    <row r="962" spans="1:5" ht="15">
      <c r="A962" s="359"/>
      <c r="B962" s="358" t="s">
        <v>1758</v>
      </c>
      <c r="C962" s="357"/>
      <c r="D962" s="356" t="s">
        <v>1757</v>
      </c>
      <c r="E962" s="346"/>
    </row>
    <row r="963" spans="1:5" ht="15">
      <c r="A963" s="359"/>
      <c r="B963" s="360"/>
      <c r="C963" s="364" t="s">
        <v>1756</v>
      </c>
      <c r="D963" s="367" t="s">
        <v>1755</v>
      </c>
      <c r="E963" s="346"/>
    </row>
    <row r="964" spans="1:5" ht="15">
      <c r="A964" s="359"/>
      <c r="B964" s="360"/>
      <c r="C964" s="364" t="s">
        <v>1754</v>
      </c>
      <c r="D964" s="363" t="s">
        <v>1753</v>
      </c>
      <c r="E964" s="346"/>
    </row>
    <row r="965" spans="1:5" ht="15">
      <c r="A965" s="359"/>
      <c r="B965" s="360"/>
      <c r="C965" s="358"/>
      <c r="D965" s="356"/>
      <c r="E965" s="346"/>
    </row>
    <row r="966" spans="1:5" ht="15">
      <c r="A966" s="362">
        <v>52</v>
      </c>
      <c r="B966" s="360"/>
      <c r="C966" s="357"/>
      <c r="D966" s="356" t="s">
        <v>1752</v>
      </c>
      <c r="E966" s="346"/>
    </row>
    <row r="967" spans="1:5" ht="15">
      <c r="A967" s="359"/>
      <c r="B967" s="360"/>
      <c r="C967" s="358"/>
      <c r="D967" s="356"/>
      <c r="E967" s="346"/>
    </row>
    <row r="968" spans="1:5" ht="15">
      <c r="A968" s="359"/>
      <c r="B968" s="358" t="s">
        <v>1751</v>
      </c>
      <c r="C968" s="357"/>
      <c r="D968" s="356" t="s">
        <v>1749</v>
      </c>
      <c r="E968" s="346"/>
    </row>
    <row r="969" spans="1:5" ht="15">
      <c r="A969" s="359"/>
      <c r="B969" s="360"/>
      <c r="C969" s="364" t="s">
        <v>1750</v>
      </c>
      <c r="D969" s="363" t="s">
        <v>1749</v>
      </c>
      <c r="E969" s="346"/>
    </row>
    <row r="970" spans="1:5" ht="15">
      <c r="A970" s="359"/>
      <c r="B970" s="360"/>
      <c r="C970" s="358"/>
      <c r="D970" s="356"/>
      <c r="E970" s="346"/>
    </row>
    <row r="971" spans="1:5" ht="15">
      <c r="A971" s="359"/>
      <c r="B971" s="358" t="s">
        <v>1748</v>
      </c>
      <c r="C971" s="357"/>
      <c r="D971" s="356" t="s">
        <v>1747</v>
      </c>
      <c r="E971" s="346"/>
    </row>
    <row r="972" spans="1:5" ht="15">
      <c r="A972" s="359"/>
      <c r="B972" s="360"/>
      <c r="C972" s="364" t="s">
        <v>1746</v>
      </c>
      <c r="D972" s="363" t="s">
        <v>1745</v>
      </c>
      <c r="E972" s="346"/>
    </row>
    <row r="973" spans="1:5" ht="15">
      <c r="A973" s="359"/>
      <c r="B973" s="360"/>
      <c r="C973" s="364" t="s">
        <v>1744</v>
      </c>
      <c r="D973" s="363" t="s">
        <v>1743</v>
      </c>
      <c r="E973" s="346"/>
    </row>
    <row r="974" spans="1:5" ht="15">
      <c r="A974" s="359"/>
      <c r="B974" s="360"/>
      <c r="C974" s="364" t="s">
        <v>1742</v>
      </c>
      <c r="D974" s="363" t="s">
        <v>1741</v>
      </c>
      <c r="E974" s="346"/>
    </row>
    <row r="975" spans="1:5" ht="15">
      <c r="A975" s="359"/>
      <c r="B975" s="360"/>
      <c r="C975" s="364" t="s">
        <v>1740</v>
      </c>
      <c r="D975" s="363" t="s">
        <v>1739</v>
      </c>
      <c r="E975" s="346"/>
    </row>
    <row r="976" spans="1:5" ht="15">
      <c r="A976" s="359"/>
      <c r="B976" s="360"/>
      <c r="C976" s="364" t="s">
        <v>1738</v>
      </c>
      <c r="D976" s="363" t="s">
        <v>1737</v>
      </c>
      <c r="E976" s="346"/>
    </row>
    <row r="977" spans="1:5" ht="15">
      <c r="A977" s="359"/>
      <c r="B977" s="360"/>
      <c r="C977" s="358"/>
      <c r="D977" s="356"/>
      <c r="E977" s="346"/>
    </row>
    <row r="978" spans="1:5" ht="15">
      <c r="A978" s="362">
        <v>53</v>
      </c>
      <c r="B978" s="360"/>
      <c r="C978" s="357"/>
      <c r="D978" s="374" t="s">
        <v>1736</v>
      </c>
      <c r="E978" s="346"/>
    </row>
    <row r="979" spans="1:5" ht="15">
      <c r="A979" s="359"/>
      <c r="B979" s="360"/>
      <c r="C979" s="358"/>
      <c r="D979" s="356"/>
      <c r="E979" s="346"/>
    </row>
    <row r="980" spans="1:5" ht="15">
      <c r="A980" s="359"/>
      <c r="B980" s="358" t="s">
        <v>1735</v>
      </c>
      <c r="C980" s="357"/>
      <c r="D980" s="356" t="s">
        <v>1733</v>
      </c>
      <c r="E980" s="346"/>
    </row>
    <row r="981" spans="1:5" ht="15">
      <c r="A981" s="359"/>
      <c r="B981" s="360"/>
      <c r="C981" s="364" t="s">
        <v>1734</v>
      </c>
      <c r="D981" s="363" t="s">
        <v>1733</v>
      </c>
      <c r="E981" s="346"/>
    </row>
    <row r="982" spans="1:5" ht="15">
      <c r="A982" s="359"/>
      <c r="B982" s="360"/>
      <c r="C982" s="358"/>
      <c r="D982" s="376"/>
      <c r="E982" s="346"/>
    </row>
    <row r="983" spans="1:5" ht="15">
      <c r="A983" s="359"/>
      <c r="B983" s="358" t="s">
        <v>1732</v>
      </c>
      <c r="C983" s="357"/>
      <c r="D983" s="356" t="s">
        <v>1730</v>
      </c>
      <c r="E983" s="346"/>
    </row>
    <row r="984" spans="1:5" ht="15">
      <c r="A984" s="359"/>
      <c r="B984" s="360"/>
      <c r="C984" s="364" t="s">
        <v>1731</v>
      </c>
      <c r="D984" s="363" t="s">
        <v>1730</v>
      </c>
      <c r="E984" s="346"/>
    </row>
    <row r="985" spans="1:5" ht="15">
      <c r="A985" s="359"/>
      <c r="B985" s="360"/>
      <c r="C985" s="364"/>
      <c r="D985" s="363"/>
      <c r="E985" s="346"/>
    </row>
    <row r="986" spans="1:5" ht="15">
      <c r="A986" s="359"/>
      <c r="B986" s="360"/>
      <c r="C986" s="358"/>
      <c r="D986" s="356"/>
      <c r="E986" s="346"/>
    </row>
    <row r="987" spans="1:5" ht="15">
      <c r="A987" s="359"/>
      <c r="B987" s="360"/>
      <c r="C987" s="358"/>
      <c r="D987" s="356" t="s">
        <v>336</v>
      </c>
      <c r="E987" s="346"/>
    </row>
    <row r="988" spans="1:5" ht="15">
      <c r="A988" s="359"/>
      <c r="B988" s="360"/>
      <c r="C988" s="364"/>
      <c r="D988" s="363"/>
      <c r="E988" s="346"/>
    </row>
    <row r="989" spans="1:5" ht="15">
      <c r="A989" s="362">
        <v>55</v>
      </c>
      <c r="B989" s="360"/>
      <c r="C989" s="357"/>
      <c r="D989" s="356" t="s">
        <v>1729</v>
      </c>
      <c r="E989" s="346"/>
    </row>
    <row r="990" spans="1:5" ht="15">
      <c r="A990" s="359"/>
      <c r="B990" s="360"/>
      <c r="C990" s="358"/>
      <c r="D990" s="356"/>
      <c r="E990" s="346"/>
    </row>
    <row r="991" spans="1:5" ht="15">
      <c r="A991" s="390"/>
      <c r="B991" s="358" t="s">
        <v>1728</v>
      </c>
      <c r="C991" s="389"/>
      <c r="D991" s="374" t="s">
        <v>1726</v>
      </c>
      <c r="E991" s="346"/>
    </row>
    <row r="992" spans="1:5" ht="12.75" customHeight="1">
      <c r="A992" s="390"/>
      <c r="B992" s="389"/>
      <c r="C992" s="364" t="s">
        <v>1727</v>
      </c>
      <c r="D992" s="363" t="s">
        <v>1726</v>
      </c>
      <c r="E992" s="346"/>
    </row>
    <row r="993" spans="1:5" ht="12.75" customHeight="1">
      <c r="A993" s="390"/>
      <c r="B993" s="389"/>
      <c r="C993" s="364" t="s">
        <v>1725</v>
      </c>
      <c r="D993" s="363" t="s">
        <v>1724</v>
      </c>
      <c r="E993" s="346"/>
    </row>
    <row r="994" spans="1:5" ht="12.75" customHeight="1">
      <c r="A994" s="372"/>
      <c r="B994" s="370"/>
      <c r="C994" s="364" t="s">
        <v>1723</v>
      </c>
      <c r="D994" s="363" t="s">
        <v>1722</v>
      </c>
      <c r="E994" s="346"/>
    </row>
    <row r="995" spans="1:5" ht="12.75" customHeight="1">
      <c r="A995" s="372"/>
      <c r="B995" s="370"/>
      <c r="C995" s="364" t="s">
        <v>1721</v>
      </c>
      <c r="D995" s="363" t="s">
        <v>1720</v>
      </c>
      <c r="E995" s="346"/>
    </row>
    <row r="996" spans="1:5" ht="12.75" customHeight="1">
      <c r="A996" s="372"/>
      <c r="B996" s="370"/>
      <c r="C996" s="366"/>
      <c r="D996" s="368"/>
      <c r="E996" s="346"/>
    </row>
    <row r="997" spans="1:5" ht="12.75" customHeight="1">
      <c r="A997" s="390"/>
      <c r="B997" s="358" t="s">
        <v>1719</v>
      </c>
      <c r="C997" s="389"/>
      <c r="D997" s="356" t="s">
        <v>1717</v>
      </c>
      <c r="E997" s="346"/>
    </row>
    <row r="998" spans="1:5" ht="15">
      <c r="A998" s="359"/>
      <c r="B998" s="360"/>
      <c r="C998" s="364" t="s">
        <v>1718</v>
      </c>
      <c r="D998" s="363" t="s">
        <v>1717</v>
      </c>
      <c r="E998" s="346"/>
    </row>
    <row r="999" spans="1:5" ht="15">
      <c r="A999" s="359"/>
      <c r="B999" s="360"/>
      <c r="C999" s="358"/>
      <c r="D999" s="356"/>
      <c r="E999" s="346"/>
    </row>
    <row r="1000" spans="1:5" ht="15">
      <c r="A1000" s="359"/>
      <c r="B1000" s="358" t="s">
        <v>1716</v>
      </c>
      <c r="C1000" s="357"/>
      <c r="D1000" s="356" t="s">
        <v>1714</v>
      </c>
      <c r="E1000" s="346"/>
    </row>
    <row r="1001" spans="1:5" ht="15">
      <c r="A1001" s="390"/>
      <c r="B1001" s="389"/>
      <c r="C1001" s="364" t="s">
        <v>1715</v>
      </c>
      <c r="D1001" s="363" t="s">
        <v>1714</v>
      </c>
      <c r="E1001" s="346"/>
    </row>
    <row r="1002" spans="1:5" ht="15">
      <c r="A1002" s="359"/>
      <c r="B1002" s="360"/>
      <c r="C1002" s="358"/>
      <c r="D1002" s="356"/>
      <c r="E1002" s="346"/>
    </row>
    <row r="1003" spans="1:5" ht="15">
      <c r="A1003" s="390"/>
      <c r="B1003" s="358" t="s">
        <v>1713</v>
      </c>
      <c r="C1003" s="389"/>
      <c r="D1003" s="356" t="s">
        <v>1711</v>
      </c>
      <c r="E1003" s="346"/>
    </row>
    <row r="1004" spans="1:5" ht="12.75" customHeight="1">
      <c r="A1004" s="359"/>
      <c r="B1004" s="360"/>
      <c r="C1004" s="364" t="s">
        <v>1712</v>
      </c>
      <c r="D1004" s="363" t="s">
        <v>1711</v>
      </c>
      <c r="E1004" s="346"/>
    </row>
    <row r="1005" spans="1:5" ht="12.75" customHeight="1">
      <c r="A1005" s="372"/>
      <c r="B1005" s="370"/>
      <c r="C1005" s="364" t="s">
        <v>1710</v>
      </c>
      <c r="D1005" s="363" t="s">
        <v>1709</v>
      </c>
      <c r="E1005" s="346"/>
    </row>
    <row r="1006" spans="1:5" ht="12.75" customHeight="1">
      <c r="A1006" s="372"/>
      <c r="B1006" s="370"/>
      <c r="C1006" s="364" t="s">
        <v>1708</v>
      </c>
      <c r="D1006" s="363" t="s">
        <v>1707</v>
      </c>
      <c r="E1006" s="346"/>
    </row>
    <row r="1007" spans="1:5" ht="12.75" customHeight="1">
      <c r="A1007" s="372"/>
      <c r="B1007" s="370"/>
      <c r="C1007" s="364" t="s">
        <v>1706</v>
      </c>
      <c r="D1007" s="363" t="s">
        <v>1705</v>
      </c>
      <c r="E1007" s="346"/>
    </row>
    <row r="1008" spans="1:5" ht="12.75" customHeight="1">
      <c r="A1008" s="359"/>
      <c r="B1008" s="360"/>
      <c r="C1008" s="358"/>
      <c r="D1008" s="356"/>
      <c r="E1008" s="346"/>
    </row>
    <row r="1009" spans="1:5" ht="15">
      <c r="A1009" s="362">
        <v>56</v>
      </c>
      <c r="B1009" s="360"/>
      <c r="C1009" s="357"/>
      <c r="D1009" s="356" t="s">
        <v>1704</v>
      </c>
      <c r="E1009" s="346"/>
    </row>
    <row r="1010" spans="1:5" ht="15">
      <c r="A1010" s="359"/>
      <c r="B1010" s="360"/>
      <c r="C1010" s="358"/>
      <c r="D1010" s="356"/>
      <c r="E1010" s="346"/>
    </row>
    <row r="1011" spans="1:5" ht="15">
      <c r="A1011" s="359"/>
      <c r="B1011" s="358" t="s">
        <v>1703</v>
      </c>
      <c r="C1011" s="357"/>
      <c r="D1011" s="356" t="s">
        <v>1701</v>
      </c>
      <c r="E1011" s="346"/>
    </row>
    <row r="1012" spans="1:5" ht="15">
      <c r="A1012" s="359"/>
      <c r="B1012" s="360"/>
      <c r="C1012" s="364" t="s">
        <v>1702</v>
      </c>
      <c r="D1012" s="367" t="s">
        <v>1701</v>
      </c>
      <c r="E1012" s="346"/>
    </row>
    <row r="1013" spans="1:5" ht="15">
      <c r="A1013" s="359"/>
      <c r="B1013" s="360"/>
      <c r="C1013" s="358"/>
      <c r="D1013" s="356"/>
      <c r="E1013" s="346"/>
    </row>
    <row r="1014" spans="1:5" ht="15">
      <c r="A1014" s="359"/>
      <c r="B1014" s="358" t="s">
        <v>1700</v>
      </c>
      <c r="C1014" s="357"/>
      <c r="D1014" s="356" t="s">
        <v>1699</v>
      </c>
      <c r="E1014" s="346"/>
    </row>
    <row r="1015" spans="1:5" ht="12.75" customHeight="1">
      <c r="A1015" s="359"/>
      <c r="B1015" s="360"/>
      <c r="C1015" s="364" t="s">
        <v>1698</v>
      </c>
      <c r="D1015" s="363" t="s">
        <v>1697</v>
      </c>
      <c r="E1015" s="346"/>
    </row>
    <row r="1016" spans="1:5" ht="12.75" customHeight="1">
      <c r="A1016" s="359"/>
      <c r="B1016" s="360"/>
      <c r="C1016" s="364" t="s">
        <v>1696</v>
      </c>
      <c r="D1016" s="367" t="s">
        <v>1695</v>
      </c>
      <c r="E1016" s="346"/>
    </row>
    <row r="1017" spans="1:5" ht="12.75" customHeight="1">
      <c r="A1017" s="372"/>
      <c r="B1017" s="370"/>
      <c r="C1017" s="364" t="s">
        <v>1694</v>
      </c>
      <c r="D1017" s="363" t="s">
        <v>1693</v>
      </c>
      <c r="E1017" s="346"/>
    </row>
    <row r="1018" spans="1:5" ht="12.75" customHeight="1">
      <c r="A1018" s="372"/>
      <c r="B1018" s="370"/>
      <c r="C1018" s="364" t="s">
        <v>1692</v>
      </c>
      <c r="D1018" s="363" t="s">
        <v>1691</v>
      </c>
      <c r="E1018" s="346"/>
    </row>
    <row r="1019" spans="1:5" ht="12.75" customHeight="1">
      <c r="A1019" s="372"/>
      <c r="B1019" s="370"/>
      <c r="C1019" s="364" t="s">
        <v>1690</v>
      </c>
      <c r="D1019" s="363" t="s">
        <v>1689</v>
      </c>
      <c r="E1019" s="346"/>
    </row>
    <row r="1020" spans="1:5" ht="12.75" customHeight="1">
      <c r="A1020" s="359"/>
      <c r="B1020" s="360"/>
      <c r="C1020" s="364"/>
      <c r="D1020" s="363"/>
      <c r="E1020" s="346"/>
    </row>
    <row r="1021" spans="1:5" ht="15">
      <c r="A1021" s="359"/>
      <c r="B1021" s="358" t="s">
        <v>1688</v>
      </c>
      <c r="C1021" s="357"/>
      <c r="D1021" s="356" t="s">
        <v>1686</v>
      </c>
      <c r="E1021" s="346"/>
    </row>
    <row r="1022" spans="1:5" ht="15">
      <c r="A1022" s="359"/>
      <c r="B1022" s="360"/>
      <c r="C1022" s="364" t="s">
        <v>1687</v>
      </c>
      <c r="D1022" s="363" t="s">
        <v>1686</v>
      </c>
      <c r="E1022" s="346"/>
    </row>
    <row r="1023" spans="1:5" ht="15">
      <c r="A1023" s="359"/>
      <c r="B1023" s="360"/>
      <c r="C1023" s="364"/>
      <c r="D1023" s="363"/>
      <c r="E1023" s="346"/>
    </row>
    <row r="1024" spans="1:5" ht="15">
      <c r="A1024" s="359"/>
      <c r="B1024" s="360"/>
      <c r="C1024" s="358"/>
      <c r="D1024" s="356"/>
      <c r="E1024" s="346"/>
    </row>
    <row r="1025" spans="1:5" ht="15">
      <c r="A1025" s="359"/>
      <c r="B1025" s="360"/>
      <c r="C1025" s="358"/>
      <c r="D1025" s="356" t="s">
        <v>335</v>
      </c>
      <c r="E1025" s="346"/>
    </row>
    <row r="1026" spans="1:5" ht="15">
      <c r="A1026" s="359"/>
      <c r="B1026" s="360"/>
      <c r="C1026" s="364"/>
      <c r="D1026" s="363"/>
      <c r="E1026" s="346"/>
    </row>
    <row r="1027" spans="1:5" ht="15">
      <c r="A1027" s="362">
        <v>58</v>
      </c>
      <c r="B1027" s="360"/>
      <c r="C1027" s="357"/>
      <c r="D1027" s="356" t="s">
        <v>1685</v>
      </c>
      <c r="E1027" s="346"/>
    </row>
    <row r="1028" spans="1:5" ht="15">
      <c r="A1028" s="359"/>
      <c r="B1028" s="360"/>
      <c r="C1028" s="358"/>
      <c r="D1028" s="356"/>
      <c r="E1028" s="346"/>
    </row>
    <row r="1029" spans="1:5" ht="15">
      <c r="A1029" s="359"/>
      <c r="B1029" s="358" t="s">
        <v>1684</v>
      </c>
      <c r="C1029" s="357"/>
      <c r="D1029" s="356" t="s">
        <v>1683</v>
      </c>
      <c r="E1029" s="346"/>
    </row>
    <row r="1030" spans="1:5" ht="15">
      <c r="A1030" s="359"/>
      <c r="B1030" s="360"/>
      <c r="C1030" s="364" t="s">
        <v>1682</v>
      </c>
      <c r="D1030" s="363" t="s">
        <v>1681</v>
      </c>
      <c r="E1030" s="346"/>
    </row>
    <row r="1031" spans="1:5" ht="15">
      <c r="A1031" s="359"/>
      <c r="B1031" s="360"/>
      <c r="C1031" s="364" t="s">
        <v>1680</v>
      </c>
      <c r="D1031" s="363" t="s">
        <v>1679</v>
      </c>
      <c r="E1031" s="346"/>
    </row>
    <row r="1032" spans="1:5" ht="15">
      <c r="A1032" s="359"/>
      <c r="B1032" s="360"/>
      <c r="C1032" s="364" t="s">
        <v>1678</v>
      </c>
      <c r="D1032" s="363" t="s">
        <v>1677</v>
      </c>
      <c r="E1032" s="346"/>
    </row>
    <row r="1033" spans="1:5" ht="15">
      <c r="A1033" s="359"/>
      <c r="B1033" s="360"/>
      <c r="C1033" s="364" t="s">
        <v>1676</v>
      </c>
      <c r="D1033" s="363" t="s">
        <v>1675</v>
      </c>
      <c r="E1033" s="346"/>
    </row>
    <row r="1034" spans="1:5" ht="15">
      <c r="A1034" s="359"/>
      <c r="B1034" s="360"/>
      <c r="C1034" s="364" t="s">
        <v>1674</v>
      </c>
      <c r="D1034" s="363" t="s">
        <v>1673</v>
      </c>
      <c r="E1034" s="346"/>
    </row>
    <row r="1035" spans="1:5" ht="15">
      <c r="A1035" s="359"/>
      <c r="B1035" s="360"/>
      <c r="C1035" s="358"/>
      <c r="D1035" s="356"/>
      <c r="E1035" s="346"/>
    </row>
    <row r="1036" spans="1:5" ht="15">
      <c r="A1036" s="359"/>
      <c r="B1036" s="358" t="s">
        <v>1672</v>
      </c>
      <c r="C1036" s="357"/>
      <c r="D1036" s="356" t="s">
        <v>1671</v>
      </c>
      <c r="E1036" s="346"/>
    </row>
    <row r="1037" spans="1:5" ht="15">
      <c r="A1037" s="359"/>
      <c r="B1037" s="360"/>
      <c r="C1037" s="364" t="s">
        <v>1670</v>
      </c>
      <c r="D1037" s="363" t="s">
        <v>1669</v>
      </c>
      <c r="E1037" s="346"/>
    </row>
    <row r="1038" spans="1:5" ht="15">
      <c r="A1038" s="359"/>
      <c r="B1038" s="360"/>
      <c r="C1038" s="364" t="s">
        <v>1668</v>
      </c>
      <c r="D1038" s="363" t="s">
        <v>1667</v>
      </c>
      <c r="E1038" s="346"/>
    </row>
    <row r="1039" spans="1:5" ht="15">
      <c r="A1039" s="359"/>
      <c r="B1039" s="360"/>
      <c r="C1039" s="358"/>
      <c r="D1039" s="356"/>
      <c r="E1039" s="346"/>
    </row>
    <row r="1040" spans="1:5" ht="25.5">
      <c r="A1040" s="362">
        <v>59</v>
      </c>
      <c r="B1040" s="360"/>
      <c r="C1040" s="357"/>
      <c r="D1040" s="356" t="s">
        <v>1666</v>
      </c>
      <c r="E1040" s="346"/>
    </row>
    <row r="1041" spans="1:5" ht="15">
      <c r="A1041" s="359"/>
      <c r="B1041" s="360"/>
      <c r="C1041" s="358"/>
      <c r="D1041" s="356"/>
      <c r="E1041" s="346"/>
    </row>
    <row r="1042" spans="1:5" ht="15">
      <c r="A1042" s="359"/>
      <c r="B1042" s="358" t="s">
        <v>1665</v>
      </c>
      <c r="C1042" s="357"/>
      <c r="D1042" s="356" t="s">
        <v>1664</v>
      </c>
      <c r="E1042" s="346"/>
    </row>
    <row r="1043" spans="1:5" ht="15">
      <c r="A1043" s="359"/>
      <c r="B1043" s="360"/>
      <c r="C1043" s="364" t="s">
        <v>1663</v>
      </c>
      <c r="D1043" s="363" t="s">
        <v>1662</v>
      </c>
      <c r="E1043" s="346"/>
    </row>
    <row r="1044" spans="1:5" ht="15">
      <c r="A1044" s="359"/>
      <c r="B1044" s="360"/>
      <c r="C1044" s="364" t="s">
        <v>1661</v>
      </c>
      <c r="D1044" s="363" t="s">
        <v>1660</v>
      </c>
      <c r="E1044" s="346"/>
    </row>
    <row r="1045" spans="1:5" ht="15">
      <c r="A1045" s="359"/>
      <c r="B1045" s="360"/>
      <c r="C1045" s="364" t="s">
        <v>1659</v>
      </c>
      <c r="D1045" s="363" t="s">
        <v>1658</v>
      </c>
      <c r="E1045" s="346"/>
    </row>
    <row r="1046" spans="1:5" ht="15">
      <c r="A1046" s="359"/>
      <c r="B1046" s="360"/>
      <c r="C1046" s="364" t="s">
        <v>1657</v>
      </c>
      <c r="D1046" s="363" t="s">
        <v>1656</v>
      </c>
      <c r="E1046" s="346"/>
    </row>
    <row r="1047" spans="1:5" ht="15">
      <c r="A1047" s="359"/>
      <c r="B1047" s="360"/>
      <c r="C1047" s="358"/>
      <c r="D1047" s="356"/>
      <c r="E1047" s="346"/>
    </row>
    <row r="1048" spans="1:5" ht="15">
      <c r="A1048" s="359"/>
      <c r="B1048" s="358" t="s">
        <v>1655</v>
      </c>
      <c r="C1048" s="357"/>
      <c r="D1048" s="356" t="s">
        <v>1654</v>
      </c>
      <c r="E1048" s="346"/>
    </row>
    <row r="1049" spans="1:5" ht="15">
      <c r="A1049" s="359"/>
      <c r="B1049" s="360"/>
      <c r="C1049" s="364" t="s">
        <v>1653</v>
      </c>
      <c r="D1049" s="363" t="s">
        <v>1652</v>
      </c>
      <c r="E1049" s="346"/>
    </row>
    <row r="1050" spans="1:5" ht="15">
      <c r="A1050" s="359"/>
      <c r="B1050" s="360"/>
      <c r="C1050" s="358"/>
      <c r="D1050" s="356"/>
      <c r="E1050" s="346"/>
    </row>
    <row r="1051" spans="1:5" ht="15">
      <c r="A1051" s="362">
        <v>60</v>
      </c>
      <c r="B1051" s="360"/>
      <c r="C1051" s="357"/>
      <c r="D1051" s="356" t="s">
        <v>1651</v>
      </c>
      <c r="E1051" s="346"/>
    </row>
    <row r="1052" spans="1:5" ht="15">
      <c r="A1052" s="359"/>
      <c r="B1052" s="360"/>
      <c r="C1052" s="358"/>
      <c r="D1052" s="356"/>
      <c r="E1052" s="346"/>
    </row>
    <row r="1053" spans="1:5" ht="15">
      <c r="A1053" s="359"/>
      <c r="B1053" s="358" t="s">
        <v>1650</v>
      </c>
      <c r="C1053" s="357"/>
      <c r="D1053" s="356" t="s">
        <v>1648</v>
      </c>
      <c r="E1053" s="346"/>
    </row>
    <row r="1054" spans="1:5" ht="15">
      <c r="A1054" s="359"/>
      <c r="B1054" s="360"/>
      <c r="C1054" s="364" t="s">
        <v>1649</v>
      </c>
      <c r="D1054" s="363" t="s">
        <v>1648</v>
      </c>
      <c r="E1054" s="346"/>
    </row>
    <row r="1055" spans="1:5" ht="15">
      <c r="A1055" s="359"/>
      <c r="B1055" s="360"/>
      <c r="C1055" s="358"/>
      <c r="D1055" s="356"/>
      <c r="E1055" s="346"/>
    </row>
    <row r="1056" spans="1:5" ht="15">
      <c r="A1056" s="359"/>
      <c r="B1056" s="358" t="s">
        <v>1647</v>
      </c>
      <c r="C1056" s="357"/>
      <c r="D1056" s="356" t="s">
        <v>1645</v>
      </c>
      <c r="E1056" s="346"/>
    </row>
    <row r="1057" spans="1:5" ht="15">
      <c r="A1057" s="359"/>
      <c r="B1057" s="360"/>
      <c r="C1057" s="364" t="s">
        <v>1646</v>
      </c>
      <c r="D1057" s="367" t="s">
        <v>1645</v>
      </c>
      <c r="E1057" s="346"/>
    </row>
    <row r="1058" spans="1:5" ht="15">
      <c r="A1058" s="359"/>
      <c r="B1058" s="360"/>
      <c r="C1058" s="357"/>
      <c r="D1058" s="363"/>
      <c r="E1058" s="346"/>
    </row>
    <row r="1059" spans="1:5" ht="15">
      <c r="A1059" s="359"/>
      <c r="B1059" s="360"/>
      <c r="C1059" s="358"/>
      <c r="D1059" s="356"/>
      <c r="E1059" s="346"/>
    </row>
    <row r="1060" spans="1:5" ht="15">
      <c r="A1060" s="362">
        <v>61</v>
      </c>
      <c r="B1060" s="360"/>
      <c r="C1060" s="357"/>
      <c r="D1060" s="356" t="s">
        <v>1644</v>
      </c>
      <c r="E1060" s="346"/>
    </row>
    <row r="1061" spans="1:5" ht="15">
      <c r="A1061" s="359"/>
      <c r="B1061" s="360"/>
      <c r="C1061" s="358"/>
      <c r="D1061" s="356"/>
      <c r="E1061" s="346"/>
    </row>
    <row r="1062" spans="1:5" ht="15">
      <c r="A1062" s="359"/>
      <c r="B1062" s="358" t="s">
        <v>1643</v>
      </c>
      <c r="C1062" s="357"/>
      <c r="D1062" s="356" t="s">
        <v>1641</v>
      </c>
      <c r="E1062" s="346"/>
    </row>
    <row r="1063" spans="1:5" ht="12.75" customHeight="1">
      <c r="A1063" s="359"/>
      <c r="B1063" s="360"/>
      <c r="C1063" s="364" t="s">
        <v>1642</v>
      </c>
      <c r="D1063" s="367" t="s">
        <v>1641</v>
      </c>
      <c r="E1063" s="346"/>
    </row>
    <row r="1064" spans="1:5" ht="12.75" customHeight="1">
      <c r="A1064" s="372"/>
      <c r="B1064" s="370"/>
      <c r="C1064" s="364" t="s">
        <v>1640</v>
      </c>
      <c r="D1064" s="363" t="s">
        <v>1639</v>
      </c>
      <c r="E1064" s="346"/>
    </row>
    <row r="1065" spans="1:5" ht="12.75" customHeight="1">
      <c r="A1065" s="372"/>
      <c r="B1065" s="370"/>
      <c r="C1065" s="364" t="s">
        <v>1638</v>
      </c>
      <c r="D1065" s="363" t="s">
        <v>1637</v>
      </c>
      <c r="E1065" s="346"/>
    </row>
    <row r="1066" spans="1:5" ht="12.75" customHeight="1">
      <c r="A1066" s="372"/>
      <c r="B1066" s="370"/>
      <c r="C1066" s="364" t="s">
        <v>1636</v>
      </c>
      <c r="D1066" s="363" t="s">
        <v>1635</v>
      </c>
      <c r="E1066" s="346"/>
    </row>
    <row r="1067" spans="1:5" ht="12.75" customHeight="1">
      <c r="A1067" s="372"/>
      <c r="B1067" s="370"/>
      <c r="C1067" s="364" t="s">
        <v>1634</v>
      </c>
      <c r="D1067" s="363" t="s">
        <v>1633</v>
      </c>
      <c r="E1067" s="346"/>
    </row>
    <row r="1068" spans="1:5" ht="12.75" customHeight="1">
      <c r="A1068" s="372"/>
      <c r="B1068" s="370"/>
      <c r="C1068" s="364" t="s">
        <v>1632</v>
      </c>
      <c r="D1068" s="363" t="s">
        <v>1631</v>
      </c>
      <c r="E1068" s="346"/>
    </row>
    <row r="1069" spans="1:5" ht="12.75" customHeight="1">
      <c r="A1069" s="359"/>
      <c r="B1069" s="360"/>
      <c r="C1069" s="358"/>
      <c r="D1069" s="356"/>
      <c r="E1069" s="346"/>
    </row>
    <row r="1070" spans="1:5" ht="12.75" customHeight="1">
      <c r="A1070" s="359"/>
      <c r="B1070" s="358" t="s">
        <v>1630</v>
      </c>
      <c r="C1070" s="357"/>
      <c r="D1070" s="356" t="s">
        <v>1628</v>
      </c>
      <c r="E1070" s="346"/>
    </row>
    <row r="1071" spans="1:5" ht="12.75" customHeight="1">
      <c r="A1071" s="359"/>
      <c r="B1071" s="360"/>
      <c r="C1071" s="364" t="s">
        <v>1629</v>
      </c>
      <c r="D1071" s="367" t="s">
        <v>1628</v>
      </c>
      <c r="E1071" s="346"/>
    </row>
    <row r="1072" spans="1:5" ht="12.75" customHeight="1">
      <c r="A1072" s="372"/>
      <c r="B1072" s="370"/>
      <c r="C1072" s="364" t="s">
        <v>1627</v>
      </c>
      <c r="D1072" s="363" t="s">
        <v>1626</v>
      </c>
      <c r="E1072" s="346"/>
    </row>
    <row r="1073" spans="1:5" ht="12.75" customHeight="1">
      <c r="A1073" s="372"/>
      <c r="B1073" s="370"/>
      <c r="C1073" s="364" t="s">
        <v>1625</v>
      </c>
      <c r="D1073" s="363" t="s">
        <v>1624</v>
      </c>
      <c r="E1073" s="346"/>
    </row>
    <row r="1074" spans="1:5" ht="12.75" customHeight="1">
      <c r="A1074" s="372"/>
      <c r="B1074" s="370"/>
      <c r="C1074" s="364" t="s">
        <v>1623</v>
      </c>
      <c r="D1074" s="363" t="s">
        <v>1622</v>
      </c>
      <c r="E1074" s="346"/>
    </row>
    <row r="1075" spans="1:5" ht="12.75" customHeight="1">
      <c r="A1075" s="372"/>
      <c r="B1075" s="370"/>
      <c r="C1075" s="364" t="s">
        <v>1621</v>
      </c>
      <c r="D1075" s="363" t="s">
        <v>1620</v>
      </c>
      <c r="E1075" s="346"/>
    </row>
    <row r="1076" spans="1:5" ht="12.75" customHeight="1">
      <c r="A1076" s="372"/>
      <c r="B1076" s="370"/>
      <c r="C1076" s="364" t="s">
        <v>1619</v>
      </c>
      <c r="D1076" s="363" t="s">
        <v>1618</v>
      </c>
      <c r="E1076" s="346"/>
    </row>
    <row r="1077" spans="1:5" ht="15">
      <c r="A1077" s="359"/>
      <c r="B1077" s="360"/>
      <c r="C1077" s="358"/>
      <c r="D1077" s="356"/>
      <c r="E1077" s="346"/>
    </row>
    <row r="1078" spans="1:5" ht="15">
      <c r="A1078" s="359"/>
      <c r="B1078" s="358" t="s">
        <v>1617</v>
      </c>
      <c r="C1078" s="357"/>
      <c r="D1078" s="356" t="s">
        <v>1615</v>
      </c>
      <c r="E1078" s="346"/>
    </row>
    <row r="1079" spans="1:5" ht="15">
      <c r="A1079" s="359"/>
      <c r="B1079" s="360"/>
      <c r="C1079" s="364" t="s">
        <v>1616</v>
      </c>
      <c r="D1079" s="367" t="s">
        <v>1615</v>
      </c>
      <c r="E1079" s="346"/>
    </row>
    <row r="1080" spans="1:5" ht="15">
      <c r="A1080" s="359"/>
      <c r="B1080" s="360"/>
      <c r="C1080" s="358"/>
      <c r="D1080" s="356"/>
      <c r="E1080" s="346"/>
    </row>
    <row r="1081" spans="1:5" ht="15">
      <c r="A1081" s="359"/>
      <c r="B1081" s="358" t="s">
        <v>1614</v>
      </c>
      <c r="C1081" s="357"/>
      <c r="D1081" s="356" t="s">
        <v>1612</v>
      </c>
      <c r="E1081" s="346"/>
    </row>
    <row r="1082" spans="1:5" ht="15">
      <c r="A1082" s="359"/>
      <c r="B1082" s="360"/>
      <c r="C1082" s="364" t="s">
        <v>1613</v>
      </c>
      <c r="D1082" s="363" t="s">
        <v>1612</v>
      </c>
      <c r="E1082" s="346"/>
    </row>
    <row r="1083" spans="1:5" ht="15">
      <c r="A1083" s="359"/>
      <c r="B1083" s="360"/>
      <c r="C1083" s="364"/>
      <c r="D1083" s="363"/>
      <c r="E1083" s="346"/>
    </row>
    <row r="1084" spans="1:5" ht="15">
      <c r="A1084" s="359"/>
      <c r="B1084" s="360"/>
      <c r="C1084" s="364"/>
      <c r="D1084" s="363"/>
      <c r="E1084" s="346"/>
    </row>
    <row r="1085" spans="1:5" ht="15">
      <c r="A1085" s="362">
        <v>62</v>
      </c>
      <c r="B1085" s="360"/>
      <c r="C1085" s="357"/>
      <c r="D1085" s="356" t="s">
        <v>1610</v>
      </c>
      <c r="E1085" s="346"/>
    </row>
    <row r="1086" spans="1:5" ht="15">
      <c r="A1086" s="359"/>
      <c r="B1086" s="360"/>
      <c r="C1086" s="364"/>
      <c r="D1086" s="363"/>
      <c r="E1086" s="346"/>
    </row>
    <row r="1087" spans="1:5" ht="15">
      <c r="A1087" s="359"/>
      <c r="B1087" s="358" t="s">
        <v>1611</v>
      </c>
      <c r="C1087" s="357"/>
      <c r="D1087" s="356" t="s">
        <v>1610</v>
      </c>
      <c r="E1087" s="346"/>
    </row>
    <row r="1088" spans="1:5" ht="15">
      <c r="A1088" s="359"/>
      <c r="B1088" s="360"/>
      <c r="C1088" s="364" t="s">
        <v>1609</v>
      </c>
      <c r="D1088" s="363" t="s">
        <v>1608</v>
      </c>
      <c r="E1088" s="346"/>
    </row>
    <row r="1089" spans="1:5" ht="15">
      <c r="A1089" s="359"/>
      <c r="B1089" s="360"/>
      <c r="C1089" s="364" t="s">
        <v>1607</v>
      </c>
      <c r="D1089" s="363" t="s">
        <v>1606</v>
      </c>
      <c r="E1089" s="346"/>
    </row>
    <row r="1090" spans="1:5" ht="15">
      <c r="A1090" s="359"/>
      <c r="B1090" s="360"/>
      <c r="C1090" s="364" t="s">
        <v>1605</v>
      </c>
      <c r="D1090" s="363" t="s">
        <v>1604</v>
      </c>
      <c r="E1090" s="346"/>
    </row>
    <row r="1091" spans="1:5" ht="15">
      <c r="A1091" s="359"/>
      <c r="B1091" s="360"/>
      <c r="C1091" s="364" t="s">
        <v>1603</v>
      </c>
      <c r="D1091" s="363" t="s">
        <v>1602</v>
      </c>
      <c r="E1091" s="346"/>
    </row>
    <row r="1092" spans="1:5" ht="15">
      <c r="A1092" s="359"/>
      <c r="B1092" s="360"/>
      <c r="C1092" s="364"/>
      <c r="D1092" s="363"/>
      <c r="E1092" s="346"/>
    </row>
    <row r="1093" spans="1:5" ht="15">
      <c r="A1093" s="359"/>
      <c r="B1093" s="360"/>
      <c r="C1093" s="358"/>
      <c r="D1093" s="356"/>
      <c r="E1093" s="346"/>
    </row>
    <row r="1094" spans="1:5" ht="15">
      <c r="A1094" s="362">
        <v>63</v>
      </c>
      <c r="B1094" s="360"/>
      <c r="C1094" s="357"/>
      <c r="D1094" s="356" t="s">
        <v>1601</v>
      </c>
      <c r="E1094" s="346"/>
    </row>
    <row r="1095" spans="1:5" ht="15">
      <c r="A1095" s="359"/>
      <c r="B1095" s="360"/>
      <c r="C1095" s="358"/>
      <c r="D1095" s="356"/>
      <c r="E1095" s="346"/>
    </row>
    <row r="1096" spans="1:5" ht="25.5">
      <c r="A1096" s="359"/>
      <c r="B1096" s="358" t="s">
        <v>1600</v>
      </c>
      <c r="C1096" s="357"/>
      <c r="D1096" s="356" t="s">
        <v>1599</v>
      </c>
      <c r="E1096" s="346"/>
    </row>
    <row r="1097" spans="1:5" ht="15">
      <c r="A1097" s="359"/>
      <c r="B1097" s="360"/>
      <c r="C1097" s="364" t="s">
        <v>1598</v>
      </c>
      <c r="D1097" s="367" t="s">
        <v>1597</v>
      </c>
      <c r="E1097" s="346"/>
    </row>
    <row r="1098" spans="1:5" ht="15">
      <c r="A1098" s="359"/>
      <c r="B1098" s="360"/>
      <c r="C1098" s="364" t="s">
        <v>1596</v>
      </c>
      <c r="D1098" s="363" t="s">
        <v>1595</v>
      </c>
      <c r="E1098" s="346"/>
    </row>
    <row r="1099" spans="1:5" ht="15">
      <c r="A1099" s="359"/>
      <c r="B1099" s="360"/>
      <c r="C1099" s="358"/>
      <c r="D1099" s="356"/>
      <c r="E1099" s="346"/>
    </row>
    <row r="1100" spans="1:5" ht="15">
      <c r="A1100" s="359"/>
      <c r="B1100" s="358" t="s">
        <v>1594</v>
      </c>
      <c r="C1100" s="357"/>
      <c r="D1100" s="356" t="s">
        <v>1593</v>
      </c>
      <c r="E1100" s="346"/>
    </row>
    <row r="1101" spans="1:5" ht="15">
      <c r="A1101" s="359"/>
      <c r="B1101" s="360"/>
      <c r="C1101" s="364" t="s">
        <v>1592</v>
      </c>
      <c r="D1101" s="363" t="s">
        <v>1591</v>
      </c>
      <c r="E1101" s="346"/>
    </row>
    <row r="1102" spans="1:5" ht="15">
      <c r="A1102" s="359"/>
      <c r="B1102" s="360"/>
      <c r="C1102" s="364" t="s">
        <v>1590</v>
      </c>
      <c r="D1102" s="363" t="s">
        <v>1589</v>
      </c>
      <c r="E1102" s="346"/>
    </row>
    <row r="1103" spans="1:5" ht="15">
      <c r="A1103" s="359"/>
      <c r="B1103" s="360"/>
      <c r="C1103" s="358"/>
      <c r="D1103" s="356"/>
      <c r="E1103" s="346"/>
    </row>
    <row r="1104" spans="1:5" ht="15">
      <c r="A1104" s="359"/>
      <c r="B1104" s="360"/>
      <c r="C1104" s="358"/>
      <c r="D1104" s="356"/>
      <c r="E1104" s="346"/>
    </row>
    <row r="1105" spans="1:5" ht="15">
      <c r="A1105" s="359"/>
      <c r="B1105" s="360"/>
      <c r="C1105" s="358"/>
      <c r="D1105" s="356" t="s">
        <v>334</v>
      </c>
      <c r="E1105" s="346"/>
    </row>
    <row r="1106" spans="1:5" ht="15">
      <c r="A1106" s="359"/>
      <c r="B1106" s="360"/>
      <c r="C1106" s="364"/>
      <c r="D1106" s="363"/>
      <c r="E1106" s="346"/>
    </row>
    <row r="1107" spans="1:5" ht="15">
      <c r="A1107" s="362">
        <v>64</v>
      </c>
      <c r="B1107" s="360"/>
      <c r="C1107" s="357"/>
      <c r="D1107" s="356" t="s">
        <v>1588</v>
      </c>
      <c r="E1107" s="346"/>
    </row>
    <row r="1108" spans="1:5" ht="15">
      <c r="A1108" s="359"/>
      <c r="B1108" s="360"/>
      <c r="C1108" s="358"/>
      <c r="D1108" s="356"/>
      <c r="E1108" s="346"/>
    </row>
    <row r="1109" spans="1:5" ht="15">
      <c r="A1109" s="359"/>
      <c r="B1109" s="358" t="s">
        <v>1587</v>
      </c>
      <c r="C1109" s="357"/>
      <c r="D1109" s="356" t="s">
        <v>1586</v>
      </c>
      <c r="E1109" s="346"/>
    </row>
    <row r="1110" spans="1:5" ht="15">
      <c r="A1110" s="359"/>
      <c r="B1110" s="360"/>
      <c r="C1110" s="364" t="s">
        <v>1585</v>
      </c>
      <c r="D1110" s="363" t="s">
        <v>1584</v>
      </c>
      <c r="E1110" s="346"/>
    </row>
    <row r="1111" spans="1:5" ht="15">
      <c r="A1111" s="359"/>
      <c r="B1111" s="360"/>
      <c r="C1111" s="364" t="s">
        <v>1583</v>
      </c>
      <c r="D1111" s="363" t="s">
        <v>1582</v>
      </c>
      <c r="E1111" s="346"/>
    </row>
    <row r="1112" spans="1:5" ht="15">
      <c r="A1112" s="359"/>
      <c r="B1112" s="360"/>
      <c r="C1112" s="358"/>
      <c r="D1112" s="356"/>
      <c r="E1112" s="346"/>
    </row>
    <row r="1113" spans="1:5" ht="15">
      <c r="A1113" s="359"/>
      <c r="B1113" s="358" t="s">
        <v>1581</v>
      </c>
      <c r="C1113" s="357"/>
      <c r="D1113" s="356" t="s">
        <v>1579</v>
      </c>
      <c r="E1113" s="346"/>
    </row>
    <row r="1114" spans="1:5" ht="15">
      <c r="A1114" s="359"/>
      <c r="B1114" s="360"/>
      <c r="C1114" s="364" t="s">
        <v>1580</v>
      </c>
      <c r="D1114" s="363" t="s">
        <v>1579</v>
      </c>
      <c r="E1114" s="346"/>
    </row>
    <row r="1115" spans="1:5" ht="15">
      <c r="A1115" s="359"/>
      <c r="B1115" s="360"/>
      <c r="C1115" s="358"/>
      <c r="D1115" s="356"/>
      <c r="E1115" s="346"/>
    </row>
    <row r="1116" spans="1:5" ht="15">
      <c r="A1116" s="359"/>
      <c r="B1116" s="358" t="s">
        <v>1578</v>
      </c>
      <c r="C1116" s="357"/>
      <c r="D1116" s="356" t="s">
        <v>1576</v>
      </c>
      <c r="E1116" s="346"/>
    </row>
    <row r="1117" spans="1:5" ht="15">
      <c r="A1117" s="359"/>
      <c r="B1117" s="360"/>
      <c r="C1117" s="364" t="s">
        <v>1577</v>
      </c>
      <c r="D1117" s="367" t="s">
        <v>1576</v>
      </c>
      <c r="E1117" s="346"/>
    </row>
    <row r="1118" spans="1:5" ht="15">
      <c r="A1118" s="359"/>
      <c r="B1118" s="360"/>
      <c r="C1118" s="364"/>
      <c r="D1118" s="363"/>
      <c r="E1118" s="346"/>
    </row>
    <row r="1119" spans="1:5" ht="15">
      <c r="A1119" s="359"/>
      <c r="B1119" s="358" t="s">
        <v>1575</v>
      </c>
      <c r="C1119" s="357"/>
      <c r="D1119" s="356" t="s">
        <v>1574</v>
      </c>
      <c r="E1119" s="346"/>
    </row>
    <row r="1120" spans="1:5" ht="15">
      <c r="A1120" s="359"/>
      <c r="B1120" s="360"/>
      <c r="C1120" s="364" t="s">
        <v>1573</v>
      </c>
      <c r="D1120" s="363" t="s">
        <v>1572</v>
      </c>
      <c r="E1120" s="346"/>
    </row>
    <row r="1121" spans="1:5" ht="12.75" customHeight="1">
      <c r="A1121" s="359"/>
      <c r="B1121" s="360"/>
      <c r="C1121" s="364" t="s">
        <v>1571</v>
      </c>
      <c r="D1121" s="363" t="s">
        <v>1570</v>
      </c>
      <c r="E1121" s="346"/>
    </row>
    <row r="1122" spans="1:5" ht="12.75" customHeight="1">
      <c r="A1122" s="372"/>
      <c r="B1122" s="370"/>
      <c r="C1122" s="364" t="s">
        <v>1569</v>
      </c>
      <c r="D1122" s="363" t="s">
        <v>1568</v>
      </c>
      <c r="E1122" s="346"/>
    </row>
    <row r="1123" spans="1:5" ht="12.75" customHeight="1">
      <c r="A1123" s="372"/>
      <c r="B1123" s="370"/>
      <c r="C1123" s="364" t="s">
        <v>1567</v>
      </c>
      <c r="D1123" s="363" t="s">
        <v>1566</v>
      </c>
      <c r="E1123" s="346"/>
    </row>
    <row r="1124" spans="1:5" ht="12.75" customHeight="1">
      <c r="A1124" s="372"/>
      <c r="B1124" s="370"/>
      <c r="C1124" s="364" t="s">
        <v>1565</v>
      </c>
      <c r="D1124" s="363" t="s">
        <v>1564</v>
      </c>
      <c r="E1124" s="346"/>
    </row>
    <row r="1125" spans="1:5" ht="12.75" customHeight="1">
      <c r="A1125" s="372"/>
      <c r="B1125" s="370"/>
      <c r="C1125" s="364" t="s">
        <v>1563</v>
      </c>
      <c r="D1125" s="363" t="s">
        <v>1562</v>
      </c>
      <c r="E1125" s="346"/>
    </row>
    <row r="1126" spans="1:5" ht="12.75" customHeight="1">
      <c r="A1126" s="359"/>
      <c r="B1126" s="360"/>
      <c r="C1126" s="364" t="s">
        <v>1561</v>
      </c>
      <c r="D1126" s="363" t="s">
        <v>1560</v>
      </c>
      <c r="E1126" s="346"/>
    </row>
    <row r="1127" spans="1:5" ht="12.75" customHeight="1">
      <c r="A1127" s="372"/>
      <c r="B1127" s="370"/>
      <c r="C1127" s="364" t="s">
        <v>1559</v>
      </c>
      <c r="D1127" s="363" t="s">
        <v>1558</v>
      </c>
      <c r="E1127" s="346"/>
    </row>
    <row r="1128" spans="1:5" ht="12.75" customHeight="1">
      <c r="A1128" s="372"/>
      <c r="B1128" s="370"/>
      <c r="C1128" s="364" t="s">
        <v>1557</v>
      </c>
      <c r="D1128" s="363" t="s">
        <v>1556</v>
      </c>
      <c r="E1128" s="346"/>
    </row>
    <row r="1129" spans="1:5" ht="12.75" customHeight="1">
      <c r="A1129" s="372"/>
      <c r="B1129" s="370"/>
      <c r="C1129" s="364" t="s">
        <v>1555</v>
      </c>
      <c r="D1129" s="363" t="s">
        <v>1554</v>
      </c>
      <c r="E1129" s="346"/>
    </row>
    <row r="1130" spans="1:5" ht="12.75" customHeight="1">
      <c r="A1130" s="359"/>
      <c r="B1130" s="360"/>
      <c r="C1130" s="358"/>
      <c r="D1130" s="356"/>
      <c r="E1130" s="346"/>
    </row>
    <row r="1131" spans="1:5" ht="25.5">
      <c r="A1131" s="362">
        <v>65</v>
      </c>
      <c r="B1131" s="360"/>
      <c r="C1131" s="357"/>
      <c r="D1131" s="356" t="s">
        <v>1553</v>
      </c>
      <c r="E1131" s="346"/>
    </row>
    <row r="1132" spans="1:5" ht="15">
      <c r="A1132" s="359"/>
      <c r="B1132" s="360"/>
      <c r="C1132" s="358"/>
      <c r="D1132" s="356"/>
      <c r="E1132" s="346"/>
    </row>
    <row r="1133" spans="1:5" ht="15">
      <c r="A1133" s="359"/>
      <c r="B1133" s="358" t="s">
        <v>1552</v>
      </c>
      <c r="C1133" s="357"/>
      <c r="D1133" s="356" t="s">
        <v>1551</v>
      </c>
      <c r="E1133" s="346"/>
    </row>
    <row r="1134" spans="1:5" ht="15">
      <c r="A1134" s="359"/>
      <c r="B1134" s="360"/>
      <c r="C1134" s="364" t="s">
        <v>1550</v>
      </c>
      <c r="D1134" s="363" t="s">
        <v>1549</v>
      </c>
      <c r="E1134" s="346"/>
    </row>
    <row r="1135" spans="1:5" ht="15">
      <c r="A1135" s="359"/>
      <c r="B1135" s="360"/>
      <c r="C1135" s="364" t="s">
        <v>1548</v>
      </c>
      <c r="D1135" s="363" t="s">
        <v>1547</v>
      </c>
      <c r="E1135" s="346"/>
    </row>
    <row r="1136" spans="1:5" ht="15">
      <c r="A1136" s="359"/>
      <c r="B1136" s="360"/>
      <c r="C1136" s="358"/>
      <c r="D1136" s="356"/>
      <c r="E1136" s="346"/>
    </row>
    <row r="1137" spans="1:5" ht="15">
      <c r="A1137" s="359"/>
      <c r="B1137" s="358" t="s">
        <v>1546</v>
      </c>
      <c r="C1137" s="357"/>
      <c r="D1137" s="356" t="s">
        <v>1544</v>
      </c>
      <c r="E1137" s="346"/>
    </row>
    <row r="1138" spans="1:5" ht="15">
      <c r="A1138" s="359"/>
      <c r="B1138" s="360"/>
      <c r="C1138" s="364" t="s">
        <v>1545</v>
      </c>
      <c r="D1138" s="363" t="s">
        <v>1544</v>
      </c>
      <c r="E1138" s="346"/>
    </row>
    <row r="1139" spans="1:5" ht="15">
      <c r="A1139" s="359"/>
      <c r="B1139" s="360"/>
      <c r="C1139" s="358"/>
      <c r="D1139" s="356"/>
      <c r="E1139" s="346"/>
    </row>
    <row r="1140" spans="1:5" ht="15">
      <c r="A1140" s="359"/>
      <c r="B1140" s="358" t="s">
        <v>1543</v>
      </c>
      <c r="C1140" s="357"/>
      <c r="D1140" s="356" t="s">
        <v>1541</v>
      </c>
      <c r="E1140" s="346"/>
    </row>
    <row r="1141" spans="1:5" ht="15">
      <c r="A1141" s="359"/>
      <c r="B1141" s="360"/>
      <c r="C1141" s="364" t="s">
        <v>1542</v>
      </c>
      <c r="D1141" s="363" t="s">
        <v>1541</v>
      </c>
      <c r="E1141" s="346"/>
    </row>
    <row r="1142" spans="1:5" ht="15">
      <c r="A1142" s="359"/>
      <c r="B1142" s="360"/>
      <c r="C1142" s="358"/>
      <c r="D1142" s="356"/>
      <c r="E1142" s="346"/>
    </row>
    <row r="1143" spans="1:5" ht="15">
      <c r="A1143" s="362">
        <v>66</v>
      </c>
      <c r="B1143" s="360"/>
      <c r="C1143" s="357"/>
      <c r="D1143" s="356" t="s">
        <v>1540</v>
      </c>
      <c r="E1143" s="346"/>
    </row>
    <row r="1144" spans="1:5" ht="15">
      <c r="A1144" s="359"/>
      <c r="B1144" s="360"/>
      <c r="C1144" s="358"/>
      <c r="D1144" s="356"/>
      <c r="E1144" s="346"/>
    </row>
    <row r="1145" spans="1:5" ht="25.5">
      <c r="A1145" s="359"/>
      <c r="B1145" s="358" t="s">
        <v>1539</v>
      </c>
      <c r="C1145" s="357"/>
      <c r="D1145" s="356" t="s">
        <v>1538</v>
      </c>
      <c r="E1145" s="346"/>
    </row>
    <row r="1146" spans="1:5" ht="15">
      <c r="A1146" s="359"/>
      <c r="B1146" s="360"/>
      <c r="C1146" s="364" t="s">
        <v>1537</v>
      </c>
      <c r="D1146" s="363" t="s">
        <v>1536</v>
      </c>
      <c r="E1146" s="346"/>
    </row>
    <row r="1147" spans="1:5" ht="15">
      <c r="A1147" s="359"/>
      <c r="B1147" s="360"/>
      <c r="C1147" s="364" t="s">
        <v>1535</v>
      </c>
      <c r="D1147" s="363" t="s">
        <v>1534</v>
      </c>
      <c r="E1147" s="346"/>
    </row>
    <row r="1148" spans="1:5" ht="15">
      <c r="A1148" s="359"/>
      <c r="B1148" s="360"/>
      <c r="C1148" s="364" t="s">
        <v>1533</v>
      </c>
      <c r="D1148" s="363" t="s">
        <v>1532</v>
      </c>
      <c r="E1148" s="346"/>
    </row>
    <row r="1149" spans="1:5" ht="15">
      <c r="A1149" s="359"/>
      <c r="B1149" s="360"/>
      <c r="C1149" s="358"/>
      <c r="D1149" s="356"/>
      <c r="E1149" s="346"/>
    </row>
    <row r="1150" spans="1:5" ht="15">
      <c r="A1150" s="359"/>
      <c r="B1150" s="358" t="s">
        <v>1531</v>
      </c>
      <c r="C1150" s="357"/>
      <c r="D1150" s="356" t="s">
        <v>1530</v>
      </c>
      <c r="E1150" s="346"/>
    </row>
    <row r="1151" spans="1:5" ht="15">
      <c r="A1151" s="359"/>
      <c r="B1151" s="360"/>
      <c r="C1151" s="364" t="s">
        <v>1529</v>
      </c>
      <c r="D1151" s="363" t="s">
        <v>1528</v>
      </c>
      <c r="E1151" s="346"/>
    </row>
    <row r="1152" spans="1:5" ht="15">
      <c r="A1152" s="359"/>
      <c r="B1152" s="360"/>
      <c r="C1152" s="364" t="s">
        <v>1527</v>
      </c>
      <c r="D1152" s="363" t="s">
        <v>1526</v>
      </c>
      <c r="E1152" s="346"/>
    </row>
    <row r="1153" spans="1:5" ht="15">
      <c r="A1153" s="359"/>
      <c r="B1153" s="360"/>
      <c r="C1153" s="364" t="s">
        <v>1525</v>
      </c>
      <c r="D1153" s="363" t="s">
        <v>1524</v>
      </c>
      <c r="E1153" s="346"/>
    </row>
    <row r="1154" spans="1:5" ht="15">
      <c r="A1154" s="359"/>
      <c r="B1154" s="360"/>
      <c r="C1154" s="358"/>
      <c r="D1154" s="356"/>
      <c r="E1154" s="346"/>
    </row>
    <row r="1155" spans="1:5" ht="15">
      <c r="A1155" s="359"/>
      <c r="B1155" s="358" t="s">
        <v>1523</v>
      </c>
      <c r="C1155" s="357"/>
      <c r="D1155" s="356" t="s">
        <v>1521</v>
      </c>
      <c r="E1155" s="346"/>
    </row>
    <row r="1156" spans="1:5" ht="15">
      <c r="A1156" s="359"/>
      <c r="B1156" s="360"/>
      <c r="C1156" s="364" t="s">
        <v>1522</v>
      </c>
      <c r="D1156" s="363" t="s">
        <v>1521</v>
      </c>
      <c r="E1156" s="346"/>
    </row>
    <row r="1157" spans="1:5" ht="15">
      <c r="A1157" s="359"/>
      <c r="B1157" s="360"/>
      <c r="C1157" s="358"/>
      <c r="D1157" s="356"/>
      <c r="E1157" s="346"/>
    </row>
    <row r="1158" spans="1:5" ht="15">
      <c r="A1158" s="359"/>
      <c r="B1158" s="360"/>
      <c r="C1158" s="358"/>
      <c r="D1158" s="356"/>
      <c r="E1158" s="346"/>
    </row>
    <row r="1159" spans="1:5" ht="15">
      <c r="A1159" s="359"/>
      <c r="B1159" s="360"/>
      <c r="C1159" s="358"/>
      <c r="D1159" s="356" t="s">
        <v>333</v>
      </c>
      <c r="E1159" s="346"/>
    </row>
    <row r="1160" spans="1:5" ht="15">
      <c r="A1160" s="359"/>
      <c r="B1160" s="360"/>
      <c r="C1160" s="364"/>
      <c r="D1160" s="363"/>
      <c r="E1160" s="346"/>
    </row>
    <row r="1161" spans="1:5" ht="15">
      <c r="A1161" s="362">
        <v>68</v>
      </c>
      <c r="B1161" s="360"/>
      <c r="C1161" s="357"/>
      <c r="D1161" s="356" t="s">
        <v>1520</v>
      </c>
      <c r="E1161" s="346"/>
    </row>
    <row r="1162" spans="1:5" ht="15">
      <c r="A1162" s="359"/>
      <c r="B1162" s="360"/>
      <c r="C1162" s="358"/>
      <c r="D1162" s="356"/>
      <c r="E1162" s="346"/>
    </row>
    <row r="1163" spans="1:5" ht="15">
      <c r="A1163" s="359"/>
      <c r="B1163" s="358" t="s">
        <v>1519</v>
      </c>
      <c r="C1163" s="357"/>
      <c r="D1163" s="356" t="s">
        <v>1517</v>
      </c>
      <c r="E1163" s="346"/>
    </row>
    <row r="1164" spans="1:5" ht="15">
      <c r="A1164" s="365"/>
      <c r="B1164" s="361"/>
      <c r="C1164" s="364" t="s">
        <v>1518</v>
      </c>
      <c r="D1164" s="363" t="s">
        <v>1517</v>
      </c>
      <c r="E1164" s="346"/>
    </row>
    <row r="1165" spans="1:5" ht="15">
      <c r="A1165" s="359"/>
      <c r="B1165" s="360"/>
      <c r="C1165" s="377"/>
      <c r="D1165" s="376"/>
      <c r="E1165" s="346"/>
    </row>
    <row r="1166" spans="1:5" ht="15">
      <c r="A1166" s="359"/>
      <c r="B1166" s="358" t="s">
        <v>1516</v>
      </c>
      <c r="C1166" s="357"/>
      <c r="D1166" s="356" t="s">
        <v>1515</v>
      </c>
      <c r="E1166" s="346"/>
    </row>
    <row r="1167" spans="1:5" ht="12.75" customHeight="1">
      <c r="A1167" s="359"/>
      <c r="B1167" s="360"/>
      <c r="C1167" s="375" t="s">
        <v>1514</v>
      </c>
      <c r="D1167" s="363" t="s">
        <v>1513</v>
      </c>
      <c r="E1167" s="346"/>
    </row>
    <row r="1168" spans="1:5" ht="12.75" customHeight="1">
      <c r="A1168" s="372"/>
      <c r="B1168" s="370"/>
      <c r="C1168" s="364" t="s">
        <v>1512</v>
      </c>
      <c r="D1168" s="363" t="s">
        <v>1511</v>
      </c>
      <c r="E1168" s="346"/>
    </row>
    <row r="1169" spans="1:5" ht="12.75" customHeight="1">
      <c r="A1169" s="372"/>
      <c r="B1169" s="370"/>
      <c r="C1169" s="364" t="s">
        <v>1510</v>
      </c>
      <c r="D1169" s="363" t="s">
        <v>1509</v>
      </c>
      <c r="E1169" s="346"/>
    </row>
    <row r="1170" spans="1:5" ht="12.75" customHeight="1">
      <c r="A1170" s="372"/>
      <c r="B1170" s="370"/>
      <c r="C1170" s="364" t="s">
        <v>1508</v>
      </c>
      <c r="D1170" s="363" t="s">
        <v>1507</v>
      </c>
      <c r="E1170" s="346"/>
    </row>
    <row r="1171" spans="1:5" ht="12.75" customHeight="1">
      <c r="A1171" s="372"/>
      <c r="B1171" s="370"/>
      <c r="C1171" s="364" t="s">
        <v>1506</v>
      </c>
      <c r="D1171" s="367" t="s">
        <v>1505</v>
      </c>
      <c r="E1171" s="346"/>
    </row>
    <row r="1172" spans="1:5" ht="12.75" customHeight="1">
      <c r="A1172" s="359"/>
      <c r="B1172" s="360"/>
      <c r="C1172" s="358"/>
      <c r="D1172" s="356"/>
      <c r="E1172" s="346"/>
    </row>
    <row r="1173" spans="1:5" ht="15">
      <c r="A1173" s="359"/>
      <c r="B1173" s="358" t="s">
        <v>1504</v>
      </c>
      <c r="C1173" s="357"/>
      <c r="D1173" s="356" t="s">
        <v>1503</v>
      </c>
      <c r="E1173" s="346"/>
    </row>
    <row r="1174" spans="1:5" ht="15">
      <c r="A1174" s="359"/>
      <c r="B1174" s="360"/>
      <c r="C1174" s="364" t="s">
        <v>1502</v>
      </c>
      <c r="D1174" s="363" t="s">
        <v>1501</v>
      </c>
      <c r="E1174" s="346"/>
    </row>
    <row r="1175" spans="1:5" ht="15">
      <c r="A1175" s="359"/>
      <c r="B1175" s="360"/>
      <c r="C1175" s="364" t="s">
        <v>1500</v>
      </c>
      <c r="D1175" s="363" t="s">
        <v>1499</v>
      </c>
      <c r="E1175" s="346"/>
    </row>
    <row r="1176" spans="1:5" ht="15">
      <c r="A1176" s="359"/>
      <c r="B1176" s="360"/>
      <c r="C1176" s="358"/>
      <c r="D1176" s="356"/>
      <c r="E1176" s="346"/>
    </row>
    <row r="1177" spans="1:5" ht="15">
      <c r="A1177" s="359"/>
      <c r="B1177" s="360"/>
      <c r="C1177" s="358"/>
      <c r="D1177" s="356"/>
      <c r="E1177" s="346"/>
    </row>
    <row r="1178" spans="1:5" ht="15">
      <c r="A1178" s="359"/>
      <c r="B1178" s="360"/>
      <c r="C1178" s="358"/>
      <c r="D1178" s="356"/>
      <c r="E1178" s="346"/>
    </row>
    <row r="1179" spans="1:5" ht="15">
      <c r="A1179" s="359"/>
      <c r="B1179" s="360"/>
      <c r="C1179" s="358"/>
      <c r="D1179" s="356" t="s">
        <v>332</v>
      </c>
      <c r="E1179" s="346"/>
    </row>
    <row r="1180" spans="1:5" ht="15">
      <c r="A1180" s="359"/>
      <c r="B1180" s="360"/>
      <c r="C1180" s="364"/>
      <c r="D1180" s="363"/>
      <c r="E1180" s="346"/>
    </row>
    <row r="1181" spans="1:5" ht="15">
      <c r="A1181" s="362">
        <v>69</v>
      </c>
      <c r="B1181" s="360"/>
      <c r="C1181" s="357"/>
      <c r="D1181" s="356" t="s">
        <v>1498</v>
      </c>
      <c r="E1181" s="346"/>
    </row>
    <row r="1182" spans="1:5" ht="15">
      <c r="A1182" s="359"/>
      <c r="B1182" s="360"/>
      <c r="C1182" s="358"/>
      <c r="D1182" s="356"/>
      <c r="E1182" s="346"/>
    </row>
    <row r="1183" spans="1:5" ht="15">
      <c r="A1183" s="359"/>
      <c r="B1183" s="358" t="s">
        <v>1497</v>
      </c>
      <c r="C1183" s="357"/>
      <c r="D1183" s="356" t="s">
        <v>1495</v>
      </c>
      <c r="E1183" s="346"/>
    </row>
    <row r="1184" spans="1:5" ht="15">
      <c r="A1184" s="359"/>
      <c r="B1184" s="360"/>
      <c r="C1184" s="364" t="s">
        <v>1496</v>
      </c>
      <c r="D1184" s="363" t="s">
        <v>1495</v>
      </c>
      <c r="E1184" s="346"/>
    </row>
    <row r="1185" spans="1:5" ht="15">
      <c r="A1185" s="359"/>
      <c r="B1185" s="360"/>
      <c r="C1185" s="358"/>
      <c r="D1185" s="356"/>
      <c r="E1185" s="346"/>
    </row>
    <row r="1186" spans="1:5" ht="15">
      <c r="A1186" s="359"/>
      <c r="B1186" s="358" t="s">
        <v>1494</v>
      </c>
      <c r="C1186" s="357"/>
      <c r="D1186" s="356" t="s">
        <v>1492</v>
      </c>
      <c r="E1186" s="346"/>
    </row>
    <row r="1187" spans="1:5" ht="15">
      <c r="A1187" s="359"/>
      <c r="B1187" s="360"/>
      <c r="C1187" s="364" t="s">
        <v>1493</v>
      </c>
      <c r="D1187" s="367" t="s">
        <v>1492</v>
      </c>
      <c r="E1187" s="346"/>
    </row>
    <row r="1188" spans="1:5" ht="15">
      <c r="A1188" s="359"/>
      <c r="B1188" s="360"/>
      <c r="C1188" s="358"/>
      <c r="D1188" s="356"/>
      <c r="E1188" s="346"/>
    </row>
    <row r="1189" spans="1:5" ht="15">
      <c r="A1189" s="362">
        <v>70</v>
      </c>
      <c r="B1189" s="360"/>
      <c r="C1189" s="357"/>
      <c r="D1189" s="356" t="s">
        <v>1491</v>
      </c>
      <c r="E1189" s="346"/>
    </row>
    <row r="1190" spans="1:5" ht="15">
      <c r="A1190" s="359"/>
      <c r="B1190" s="360"/>
      <c r="C1190" s="358"/>
      <c r="D1190" s="356"/>
      <c r="E1190" s="346"/>
    </row>
    <row r="1191" spans="1:5" ht="15">
      <c r="A1191" s="359"/>
      <c r="B1191" s="358" t="s">
        <v>1490</v>
      </c>
      <c r="C1191" s="357"/>
      <c r="D1191" s="374" t="s">
        <v>1488</v>
      </c>
      <c r="E1191" s="346"/>
    </row>
    <row r="1192" spans="1:5" ht="15">
      <c r="A1192" s="359"/>
      <c r="B1192" s="360"/>
      <c r="C1192" s="364" t="s">
        <v>1489</v>
      </c>
      <c r="D1192" s="363" t="s">
        <v>1488</v>
      </c>
      <c r="E1192" s="346"/>
    </row>
    <row r="1193" spans="1:5" ht="15">
      <c r="A1193" s="359"/>
      <c r="B1193" s="360"/>
      <c r="C1193" s="358"/>
      <c r="D1193" s="356"/>
      <c r="E1193" s="346"/>
    </row>
    <row r="1194" spans="1:5" ht="15">
      <c r="A1194" s="359"/>
      <c r="B1194" s="358" t="s">
        <v>1487</v>
      </c>
      <c r="C1194" s="357"/>
      <c r="D1194" s="356" t="s">
        <v>1486</v>
      </c>
      <c r="E1194" s="346"/>
    </row>
    <row r="1195" spans="1:5" ht="15">
      <c r="A1195" s="359"/>
      <c r="B1195" s="360"/>
      <c r="C1195" s="364" t="s">
        <v>1485</v>
      </c>
      <c r="D1195" s="367" t="s">
        <v>1484</v>
      </c>
      <c r="E1195" s="346"/>
    </row>
    <row r="1196" spans="1:5" ht="15">
      <c r="A1196" s="359"/>
      <c r="B1196" s="360"/>
      <c r="C1196" s="364" t="s">
        <v>1483</v>
      </c>
      <c r="D1196" s="363" t="s">
        <v>1482</v>
      </c>
      <c r="E1196" s="346"/>
    </row>
    <row r="1197" spans="1:5" ht="15">
      <c r="A1197" s="359"/>
      <c r="B1197" s="360"/>
      <c r="C1197" s="358"/>
      <c r="D1197" s="356"/>
      <c r="E1197" s="346"/>
    </row>
    <row r="1198" spans="1:5" ht="15">
      <c r="A1198" s="362">
        <v>71</v>
      </c>
      <c r="B1198" s="360"/>
      <c r="C1198" s="357"/>
      <c r="D1198" s="356" t="s">
        <v>1481</v>
      </c>
      <c r="E1198" s="346"/>
    </row>
    <row r="1199" spans="1:5" ht="15">
      <c r="A1199" s="359"/>
      <c r="B1199" s="360"/>
      <c r="C1199" s="358"/>
      <c r="D1199" s="356"/>
      <c r="E1199" s="346"/>
    </row>
    <row r="1200" spans="1:5" ht="12.75" customHeight="1">
      <c r="A1200" s="359"/>
      <c r="B1200" s="358" t="s">
        <v>1480</v>
      </c>
      <c r="C1200" s="357"/>
      <c r="D1200" s="356" t="s">
        <v>1479</v>
      </c>
      <c r="E1200" s="346"/>
    </row>
    <row r="1201" spans="1:5" ht="12.75" customHeight="1">
      <c r="A1201" s="359"/>
      <c r="B1201" s="360"/>
      <c r="C1201" s="364" t="s">
        <v>1478</v>
      </c>
      <c r="D1201" s="363" t="s">
        <v>1477</v>
      </c>
      <c r="E1201" s="346"/>
    </row>
    <row r="1202" spans="1:5" ht="12.75" customHeight="1">
      <c r="A1202" s="359"/>
      <c r="B1202" s="360"/>
      <c r="C1202" s="364" t="s">
        <v>1476</v>
      </c>
      <c r="D1202" s="363" t="s">
        <v>1475</v>
      </c>
      <c r="E1202" s="346"/>
    </row>
    <row r="1203" spans="1:5" ht="12.75" customHeight="1">
      <c r="A1203" s="372"/>
      <c r="B1203" s="370"/>
      <c r="C1203" s="364" t="s">
        <v>1474</v>
      </c>
      <c r="D1203" s="363" t="s">
        <v>1473</v>
      </c>
      <c r="E1203" s="346"/>
    </row>
    <row r="1204" spans="1:5" ht="12.75" customHeight="1">
      <c r="A1204" s="359"/>
      <c r="B1204" s="360"/>
      <c r="C1204" s="364" t="s">
        <v>1472</v>
      </c>
      <c r="D1204" s="363" t="s">
        <v>1471</v>
      </c>
      <c r="E1204" s="346"/>
    </row>
    <row r="1205" spans="1:5" ht="12.75" customHeight="1">
      <c r="A1205" s="372"/>
      <c r="B1205" s="366"/>
      <c r="C1205" s="357" t="s">
        <v>1470</v>
      </c>
      <c r="D1205" s="363" t="s">
        <v>1469</v>
      </c>
      <c r="E1205" s="346"/>
    </row>
    <row r="1206" spans="1:5" ht="12.75" customHeight="1">
      <c r="A1206" s="372"/>
      <c r="B1206" s="366"/>
      <c r="C1206" s="357" t="s">
        <v>1468</v>
      </c>
      <c r="D1206" s="363" t="s">
        <v>1467</v>
      </c>
      <c r="E1206" s="346"/>
    </row>
    <row r="1207" spans="1:5" ht="12.75" customHeight="1">
      <c r="A1207" s="372"/>
      <c r="B1207" s="366"/>
      <c r="C1207" s="369"/>
      <c r="D1207" s="368"/>
      <c r="E1207" s="346"/>
    </row>
    <row r="1208" spans="1:5" ht="12.75" customHeight="1">
      <c r="A1208" s="359"/>
      <c r="B1208" s="358" t="s">
        <v>1466</v>
      </c>
      <c r="C1208" s="357"/>
      <c r="D1208" s="356" t="s">
        <v>1464</v>
      </c>
      <c r="E1208" s="346"/>
    </row>
    <row r="1209" spans="1:5" ht="12.75" customHeight="1">
      <c r="A1209" s="359"/>
      <c r="B1209" s="360"/>
      <c r="C1209" s="364" t="s">
        <v>1465</v>
      </c>
      <c r="D1209" s="363" t="s">
        <v>1464</v>
      </c>
      <c r="E1209" s="346"/>
    </row>
    <row r="1210" spans="1:5" ht="12.75" customHeight="1">
      <c r="A1210" s="372"/>
      <c r="B1210" s="370"/>
      <c r="C1210" s="364" t="s">
        <v>1463</v>
      </c>
      <c r="D1210" s="363" t="s">
        <v>1462</v>
      </c>
      <c r="E1210" s="346"/>
    </row>
    <row r="1211" spans="1:5" ht="12.75" customHeight="1">
      <c r="A1211" s="372"/>
      <c r="B1211" s="370"/>
      <c r="C1211" s="364" t="s">
        <v>1461</v>
      </c>
      <c r="D1211" s="363" t="s">
        <v>1460</v>
      </c>
      <c r="E1211" s="346"/>
    </row>
    <row r="1212" spans="1:5" ht="12.75" customHeight="1">
      <c r="A1212" s="359"/>
      <c r="B1212" s="360"/>
      <c r="C1212" s="358"/>
      <c r="D1212" s="356"/>
      <c r="E1212" s="346"/>
    </row>
    <row r="1213" spans="1:5" ht="15">
      <c r="A1213" s="362">
        <v>72</v>
      </c>
      <c r="B1213" s="360"/>
      <c r="C1213" s="357"/>
      <c r="D1213" s="356" t="s">
        <v>1459</v>
      </c>
      <c r="E1213" s="346"/>
    </row>
    <row r="1214" spans="1:5" ht="15">
      <c r="A1214" s="359"/>
      <c r="B1214" s="360"/>
      <c r="C1214" s="358"/>
      <c r="D1214" s="356"/>
      <c r="E1214" s="346"/>
    </row>
    <row r="1215" spans="1:5" ht="12.75" customHeight="1">
      <c r="A1215" s="359"/>
      <c r="B1215" s="358" t="s">
        <v>1458</v>
      </c>
      <c r="C1215" s="357"/>
      <c r="D1215" s="356" t="s">
        <v>1457</v>
      </c>
      <c r="E1215" s="346"/>
    </row>
    <row r="1216" spans="1:5" ht="12.75" customHeight="1">
      <c r="A1216" s="359"/>
      <c r="B1216" s="360"/>
      <c r="C1216" s="364" t="s">
        <v>1456</v>
      </c>
      <c r="D1216" s="363" t="s">
        <v>1455</v>
      </c>
      <c r="E1216" s="346"/>
    </row>
    <row r="1217" spans="1:5" ht="12.75" customHeight="1">
      <c r="A1217" s="359"/>
      <c r="B1217" s="360"/>
      <c r="C1217" s="364" t="s">
        <v>1454</v>
      </c>
      <c r="D1217" s="363" t="s">
        <v>1453</v>
      </c>
      <c r="E1217" s="346"/>
    </row>
    <row r="1218" spans="1:5" ht="12.75" customHeight="1">
      <c r="A1218" s="372"/>
      <c r="B1218" s="370"/>
      <c r="C1218" s="364" t="s">
        <v>1452</v>
      </c>
      <c r="D1218" s="363" t="s">
        <v>1451</v>
      </c>
      <c r="E1218" s="346"/>
    </row>
    <row r="1219" spans="1:5" ht="12.75" customHeight="1">
      <c r="A1219" s="372"/>
      <c r="B1219" s="370"/>
      <c r="C1219" s="364" t="s">
        <v>1450</v>
      </c>
      <c r="D1219" s="363" t="s">
        <v>1449</v>
      </c>
      <c r="E1219" s="346"/>
    </row>
    <row r="1220" spans="1:5" ht="12.75" customHeight="1">
      <c r="A1220" s="372"/>
      <c r="B1220" s="370"/>
      <c r="C1220" s="364" t="s">
        <v>1448</v>
      </c>
      <c r="D1220" s="363" t="s">
        <v>1447</v>
      </c>
      <c r="E1220" s="346"/>
    </row>
    <row r="1221" spans="1:5" ht="15">
      <c r="A1221" s="359"/>
      <c r="B1221" s="360"/>
      <c r="C1221" s="358"/>
      <c r="D1221" s="356"/>
      <c r="E1221" s="346"/>
    </row>
    <row r="1222" spans="1:5" ht="15">
      <c r="A1222" s="359"/>
      <c r="B1222" s="358" t="s">
        <v>1446</v>
      </c>
      <c r="C1222" s="357"/>
      <c r="D1222" s="356" t="s">
        <v>1444</v>
      </c>
      <c r="E1222" s="346"/>
    </row>
    <row r="1223" spans="1:5" ht="15">
      <c r="A1223" s="359"/>
      <c r="B1223" s="360"/>
      <c r="C1223" s="364" t="s">
        <v>1445</v>
      </c>
      <c r="D1223" s="363" t="s">
        <v>1444</v>
      </c>
      <c r="E1223" s="346"/>
    </row>
    <row r="1224" spans="1:5" ht="15">
      <c r="A1224" s="359"/>
      <c r="B1224" s="360"/>
      <c r="C1224" s="358"/>
      <c r="D1224" s="356"/>
      <c r="E1224" s="346"/>
    </row>
    <row r="1225" spans="1:5" ht="15">
      <c r="A1225" s="362">
        <v>73</v>
      </c>
      <c r="B1225" s="360"/>
      <c r="C1225" s="357"/>
      <c r="D1225" s="356" t="s">
        <v>1443</v>
      </c>
      <c r="E1225" s="346"/>
    </row>
    <row r="1226" spans="1:5" ht="15">
      <c r="A1226" s="359"/>
      <c r="B1226" s="360"/>
      <c r="C1226" s="358"/>
      <c r="D1226" s="356"/>
      <c r="E1226" s="346"/>
    </row>
    <row r="1227" spans="1:5" ht="15">
      <c r="A1227" s="359"/>
      <c r="B1227" s="358" t="s">
        <v>1442</v>
      </c>
      <c r="C1227" s="357"/>
      <c r="D1227" s="356" t="s">
        <v>1441</v>
      </c>
      <c r="E1227" s="346"/>
    </row>
    <row r="1228" spans="1:5" ht="15">
      <c r="A1228" s="359"/>
      <c r="B1228" s="360"/>
      <c r="C1228" s="364" t="s">
        <v>1440</v>
      </c>
      <c r="D1228" s="363" t="s">
        <v>1439</v>
      </c>
      <c r="E1228" s="346"/>
    </row>
    <row r="1229" spans="1:5" ht="15">
      <c r="A1229" s="359"/>
      <c r="B1229" s="360"/>
      <c r="C1229" s="364" t="s">
        <v>1438</v>
      </c>
      <c r="D1229" s="363" t="s">
        <v>1437</v>
      </c>
      <c r="E1229" s="346"/>
    </row>
    <row r="1230" spans="1:5" ht="15">
      <c r="A1230" s="359"/>
      <c r="B1230" s="360"/>
      <c r="C1230" s="358"/>
      <c r="D1230" s="356"/>
      <c r="E1230" s="346"/>
    </row>
    <row r="1231" spans="1:5" ht="15">
      <c r="A1231" s="359"/>
      <c r="B1231" s="358" t="s">
        <v>1436</v>
      </c>
      <c r="C1231" s="357"/>
      <c r="D1231" s="356" t="s">
        <v>1434</v>
      </c>
      <c r="E1231" s="346"/>
    </row>
    <row r="1232" spans="1:5" ht="15">
      <c r="A1232" s="359"/>
      <c r="B1232" s="360"/>
      <c r="C1232" s="364" t="s">
        <v>1435</v>
      </c>
      <c r="D1232" s="363" t="s">
        <v>1434</v>
      </c>
      <c r="E1232" s="346"/>
    </row>
    <row r="1233" spans="1:5" ht="15">
      <c r="A1233" s="359"/>
      <c r="B1233" s="360"/>
      <c r="C1233" s="358"/>
      <c r="D1233" s="356"/>
      <c r="E1233" s="346"/>
    </row>
    <row r="1234" spans="1:5" ht="15">
      <c r="A1234" s="362">
        <v>74</v>
      </c>
      <c r="B1234" s="360"/>
      <c r="C1234" s="357"/>
      <c r="D1234" s="356" t="s">
        <v>1433</v>
      </c>
      <c r="E1234" s="346"/>
    </row>
    <row r="1235" spans="1:5" ht="15">
      <c r="A1235" s="359"/>
      <c r="B1235" s="360"/>
      <c r="C1235" s="358"/>
      <c r="D1235" s="356"/>
      <c r="E1235" s="346"/>
    </row>
    <row r="1236" spans="1:5" ht="15">
      <c r="A1236" s="359"/>
      <c r="B1236" s="358" t="s">
        <v>1432</v>
      </c>
      <c r="C1236" s="357"/>
      <c r="D1236" s="356" t="s">
        <v>1430</v>
      </c>
      <c r="E1236" s="346"/>
    </row>
    <row r="1237" spans="1:5" ht="15">
      <c r="A1237" s="359"/>
      <c r="B1237" s="360"/>
      <c r="C1237" s="364" t="s">
        <v>1431</v>
      </c>
      <c r="D1237" s="363" t="s">
        <v>1430</v>
      </c>
      <c r="E1237" s="346"/>
    </row>
    <row r="1238" spans="1:5" ht="15">
      <c r="A1238" s="359"/>
      <c r="B1238" s="360"/>
      <c r="C1238" s="358"/>
      <c r="D1238" s="356"/>
      <c r="E1238" s="346"/>
    </row>
    <row r="1239" spans="1:5" ht="15">
      <c r="A1239" s="359"/>
      <c r="B1239" s="358" t="s">
        <v>1429</v>
      </c>
      <c r="C1239" s="357"/>
      <c r="D1239" s="356" t="s">
        <v>1427</v>
      </c>
      <c r="E1239" s="346"/>
    </row>
    <row r="1240" spans="1:5" ht="15">
      <c r="A1240" s="359"/>
      <c r="B1240" s="360"/>
      <c r="C1240" s="364" t="s">
        <v>1428</v>
      </c>
      <c r="D1240" s="363" t="s">
        <v>1427</v>
      </c>
      <c r="E1240" s="346"/>
    </row>
    <row r="1241" spans="1:5" ht="15">
      <c r="A1241" s="359"/>
      <c r="B1241" s="360"/>
      <c r="C1241" s="364"/>
      <c r="D1241" s="363"/>
      <c r="E1241" s="346"/>
    </row>
    <row r="1242" spans="1:5" ht="15">
      <c r="A1242" s="359"/>
      <c r="B1242" s="358" t="s">
        <v>1426</v>
      </c>
      <c r="C1242" s="357"/>
      <c r="D1242" s="356" t="s">
        <v>1424</v>
      </c>
      <c r="E1242" s="346"/>
    </row>
    <row r="1243" spans="1:5" ht="15">
      <c r="A1243" s="359"/>
      <c r="B1243" s="360"/>
      <c r="C1243" s="364" t="s">
        <v>1425</v>
      </c>
      <c r="D1243" s="363" t="s">
        <v>1424</v>
      </c>
      <c r="E1243" s="346"/>
    </row>
    <row r="1244" spans="1:5" ht="15">
      <c r="A1244" s="359"/>
      <c r="B1244" s="360"/>
      <c r="C1244" s="358"/>
      <c r="D1244" s="356"/>
      <c r="E1244" s="346"/>
    </row>
    <row r="1245" spans="1:5" s="379" customFormat="1" ht="12.75" customHeight="1">
      <c r="A1245" s="386"/>
      <c r="B1245" s="388" t="s">
        <v>1423</v>
      </c>
      <c r="C1245" s="385"/>
      <c r="D1245" s="387" t="s">
        <v>1421</v>
      </c>
      <c r="E1245" s="380"/>
    </row>
    <row r="1246" spans="1:5" s="379" customFormat="1" ht="12.75" customHeight="1">
      <c r="A1246" s="386"/>
      <c r="B1246" s="385"/>
      <c r="C1246" s="382" t="s">
        <v>1422</v>
      </c>
      <c r="D1246" s="381" t="s">
        <v>1421</v>
      </c>
      <c r="E1246" s="380"/>
    </row>
    <row r="1247" spans="1:5" s="379" customFormat="1" ht="12.75" customHeight="1">
      <c r="A1247" s="384"/>
      <c r="B1247" s="383"/>
      <c r="C1247" s="382" t="s">
        <v>1420</v>
      </c>
      <c r="D1247" s="381" t="s">
        <v>1419</v>
      </c>
      <c r="E1247" s="380"/>
    </row>
    <row r="1248" spans="1:5" s="379" customFormat="1" ht="12.75" customHeight="1">
      <c r="A1248" s="384"/>
      <c r="B1248" s="383"/>
      <c r="C1248" s="382" t="s">
        <v>1418</v>
      </c>
      <c r="D1248" s="381" t="s">
        <v>1417</v>
      </c>
      <c r="E1248" s="380"/>
    </row>
    <row r="1249" spans="1:5" s="379" customFormat="1" ht="12.75" customHeight="1">
      <c r="A1249" s="384"/>
      <c r="B1249" s="383"/>
      <c r="C1249" s="382" t="s">
        <v>1416</v>
      </c>
      <c r="D1249" s="381" t="s">
        <v>1415</v>
      </c>
      <c r="E1249" s="380"/>
    </row>
    <row r="1250" spans="1:5" ht="12.75" customHeight="1">
      <c r="A1250" s="359"/>
      <c r="B1250" s="360"/>
      <c r="C1250" s="358"/>
      <c r="D1250" s="356"/>
      <c r="E1250" s="346"/>
    </row>
    <row r="1251" spans="1:5" ht="15">
      <c r="A1251" s="362">
        <v>75</v>
      </c>
      <c r="B1251" s="360"/>
      <c r="C1251" s="357"/>
      <c r="D1251" s="356" t="s">
        <v>1412</v>
      </c>
      <c r="E1251" s="346"/>
    </row>
    <row r="1252" spans="1:5" ht="15">
      <c r="A1252" s="359"/>
      <c r="B1252" s="360"/>
      <c r="C1252" s="358"/>
      <c r="D1252" s="356"/>
      <c r="E1252" s="346"/>
    </row>
    <row r="1253" spans="1:5" ht="15">
      <c r="A1253" s="359"/>
      <c r="B1253" s="358" t="s">
        <v>1414</v>
      </c>
      <c r="C1253" s="357"/>
      <c r="D1253" s="356" t="s">
        <v>1412</v>
      </c>
      <c r="E1253" s="346"/>
    </row>
    <row r="1254" spans="1:5" ht="15">
      <c r="A1254" s="359"/>
      <c r="B1254" s="360"/>
      <c r="C1254" s="364" t="s">
        <v>1413</v>
      </c>
      <c r="D1254" s="363" t="s">
        <v>1412</v>
      </c>
      <c r="E1254" s="346"/>
    </row>
    <row r="1255" spans="1:5" ht="15">
      <c r="A1255" s="359"/>
      <c r="B1255" s="360"/>
      <c r="C1255" s="358"/>
      <c r="D1255" s="356"/>
      <c r="E1255" s="346"/>
    </row>
    <row r="1256" spans="1:5" ht="15">
      <c r="A1256" s="359"/>
      <c r="B1256" s="360"/>
      <c r="C1256" s="358"/>
      <c r="D1256" s="356"/>
      <c r="E1256" s="346"/>
    </row>
    <row r="1257" spans="1:5" ht="15">
      <c r="A1257" s="359"/>
      <c r="B1257" s="360"/>
      <c r="C1257" s="358"/>
      <c r="D1257" s="356" t="s">
        <v>331</v>
      </c>
      <c r="E1257" s="346"/>
    </row>
    <row r="1258" spans="1:5" ht="15">
      <c r="A1258" s="359"/>
      <c r="B1258" s="360"/>
      <c r="C1258" s="364"/>
      <c r="D1258" s="363"/>
      <c r="E1258" s="346"/>
    </row>
    <row r="1259" spans="1:5" ht="15">
      <c r="A1259" s="362">
        <v>77</v>
      </c>
      <c r="B1259" s="360"/>
      <c r="C1259" s="357"/>
      <c r="D1259" s="356" t="s">
        <v>1411</v>
      </c>
      <c r="E1259" s="346"/>
    </row>
    <row r="1260" spans="1:5" ht="15">
      <c r="A1260" s="359"/>
      <c r="B1260" s="360"/>
      <c r="C1260" s="358"/>
      <c r="D1260" s="356"/>
      <c r="E1260" s="346"/>
    </row>
    <row r="1261" spans="1:5" ht="15">
      <c r="A1261" s="359"/>
      <c r="B1261" s="360" t="s">
        <v>1410</v>
      </c>
      <c r="C1261" s="357"/>
      <c r="D1261" s="356" t="s">
        <v>1409</v>
      </c>
      <c r="E1261" s="346"/>
    </row>
    <row r="1262" spans="1:5" ht="15">
      <c r="A1262" s="359"/>
      <c r="B1262" s="366"/>
      <c r="C1262" s="364" t="s">
        <v>1408</v>
      </c>
      <c r="D1262" s="363" t="s">
        <v>1407</v>
      </c>
      <c r="E1262" s="346"/>
    </row>
    <row r="1263" spans="1:5" ht="15">
      <c r="A1263" s="359"/>
      <c r="B1263" s="360"/>
      <c r="C1263" s="364" t="s">
        <v>1406</v>
      </c>
      <c r="D1263" s="363" t="s">
        <v>1405</v>
      </c>
      <c r="E1263" s="346"/>
    </row>
    <row r="1264" spans="1:5" ht="15">
      <c r="A1264" s="359"/>
      <c r="B1264" s="360"/>
      <c r="C1264" s="364"/>
      <c r="D1264" s="363"/>
      <c r="E1264" s="346"/>
    </row>
    <row r="1265" spans="1:5" ht="15">
      <c r="A1265" s="359"/>
      <c r="B1265" s="358" t="s">
        <v>1404</v>
      </c>
      <c r="C1265" s="357"/>
      <c r="D1265" s="356" t="s">
        <v>1403</v>
      </c>
      <c r="E1265" s="346"/>
    </row>
    <row r="1266" spans="1:5" ht="15">
      <c r="A1266" s="359"/>
      <c r="B1266" s="360"/>
      <c r="C1266" s="364" t="s">
        <v>1402</v>
      </c>
      <c r="D1266" s="363" t="s">
        <v>1401</v>
      </c>
      <c r="E1266" s="346"/>
    </row>
    <row r="1267" spans="1:5" ht="15">
      <c r="A1267" s="359"/>
      <c r="B1267" s="360"/>
      <c r="C1267" s="364" t="s">
        <v>1400</v>
      </c>
      <c r="D1267" s="363" t="s">
        <v>1399</v>
      </c>
      <c r="E1267" s="346"/>
    </row>
    <row r="1268" spans="1:5" ht="15">
      <c r="A1268" s="359"/>
      <c r="B1268" s="360"/>
      <c r="C1268" s="364" t="s">
        <v>1398</v>
      </c>
      <c r="D1268" s="363" t="s">
        <v>1397</v>
      </c>
      <c r="E1268" s="346"/>
    </row>
    <row r="1269" spans="1:5" ht="15">
      <c r="A1269" s="359"/>
      <c r="B1269" s="360"/>
      <c r="C1269" s="358"/>
      <c r="D1269" s="356"/>
      <c r="E1269" s="346"/>
    </row>
    <row r="1270" spans="1:5" ht="15">
      <c r="A1270" s="359"/>
      <c r="B1270" s="358" t="s">
        <v>1396</v>
      </c>
      <c r="C1270" s="357"/>
      <c r="D1270" s="356" t="s">
        <v>1395</v>
      </c>
      <c r="E1270" s="346"/>
    </row>
    <row r="1271" spans="1:5" ht="15">
      <c r="A1271" s="359"/>
      <c r="B1271" s="360"/>
      <c r="C1271" s="364" t="s">
        <v>1394</v>
      </c>
      <c r="D1271" s="363" t="s">
        <v>1393</v>
      </c>
      <c r="E1271" s="346"/>
    </row>
    <row r="1272" spans="1:5" ht="15">
      <c r="A1272" s="359"/>
      <c r="B1272" s="360"/>
      <c r="C1272" s="364" t="s">
        <v>1392</v>
      </c>
      <c r="D1272" s="363" t="s">
        <v>1391</v>
      </c>
      <c r="E1272" s="346"/>
    </row>
    <row r="1273" spans="1:5" ht="15">
      <c r="A1273" s="359"/>
      <c r="B1273" s="360"/>
      <c r="C1273" s="364" t="s">
        <v>1390</v>
      </c>
      <c r="D1273" s="363" t="s">
        <v>1389</v>
      </c>
      <c r="E1273" s="346"/>
    </row>
    <row r="1274" spans="1:5" ht="15">
      <c r="A1274" s="359"/>
      <c r="B1274" s="360"/>
      <c r="C1274" s="364" t="s">
        <v>1388</v>
      </c>
      <c r="D1274" s="363" t="s">
        <v>1387</v>
      </c>
      <c r="E1274" s="346"/>
    </row>
    <row r="1275" spans="1:5" ht="15">
      <c r="A1275" s="359"/>
      <c r="B1275" s="360"/>
      <c r="C1275" s="364" t="s">
        <v>1386</v>
      </c>
      <c r="D1275" s="363" t="s">
        <v>1385</v>
      </c>
      <c r="E1275" s="346"/>
    </row>
    <row r="1276" spans="1:5" ht="15">
      <c r="A1276" s="359"/>
      <c r="B1276" s="360"/>
      <c r="C1276" s="364" t="s">
        <v>1384</v>
      </c>
      <c r="D1276" s="363" t="s">
        <v>1383</v>
      </c>
      <c r="E1276" s="346"/>
    </row>
    <row r="1277" spans="1:5" ht="15">
      <c r="A1277" s="359"/>
      <c r="B1277" s="360"/>
      <c r="C1277" s="358"/>
      <c r="D1277" s="356"/>
      <c r="E1277" s="346"/>
    </row>
    <row r="1278" spans="1:5" ht="25.5">
      <c r="A1278" s="359"/>
      <c r="B1278" s="358" t="s">
        <v>1382</v>
      </c>
      <c r="C1278" s="357"/>
      <c r="D1278" s="356" t="s">
        <v>1380</v>
      </c>
      <c r="E1278" s="346"/>
    </row>
    <row r="1279" spans="1:5" ht="25.5">
      <c r="A1279" s="359"/>
      <c r="B1279" s="360"/>
      <c r="C1279" s="364" t="s">
        <v>1381</v>
      </c>
      <c r="D1279" s="367" t="s">
        <v>1380</v>
      </c>
      <c r="E1279" s="346"/>
    </row>
    <row r="1280" spans="1:5" ht="15">
      <c r="A1280" s="359"/>
      <c r="B1280" s="360"/>
      <c r="C1280" s="358"/>
      <c r="D1280" s="356"/>
      <c r="E1280" s="346"/>
    </row>
    <row r="1281" spans="1:5" ht="15">
      <c r="A1281" s="362">
        <v>78</v>
      </c>
      <c r="B1281" s="360"/>
      <c r="C1281" s="357"/>
      <c r="D1281" s="356" t="s">
        <v>1379</v>
      </c>
      <c r="E1281" s="346"/>
    </row>
    <row r="1282" spans="1:5" ht="15">
      <c r="A1282" s="359"/>
      <c r="B1282" s="360"/>
      <c r="C1282" s="358"/>
      <c r="D1282" s="356"/>
      <c r="E1282" s="346"/>
    </row>
    <row r="1283" spans="1:5" ht="15">
      <c r="A1283" s="359"/>
      <c r="B1283" s="358" t="s">
        <v>1378</v>
      </c>
      <c r="C1283" s="357"/>
      <c r="D1283" s="356" t="s">
        <v>1376</v>
      </c>
      <c r="E1283" s="346"/>
    </row>
    <row r="1284" spans="1:5" ht="15">
      <c r="A1284" s="359"/>
      <c r="B1284" s="360"/>
      <c r="C1284" s="364" t="s">
        <v>1377</v>
      </c>
      <c r="D1284" s="363" t="s">
        <v>1376</v>
      </c>
      <c r="E1284" s="346"/>
    </row>
    <row r="1285" spans="1:5" ht="15">
      <c r="A1285" s="359"/>
      <c r="B1285" s="360"/>
      <c r="C1285" s="358"/>
      <c r="D1285" s="356"/>
      <c r="E1285" s="346"/>
    </row>
    <row r="1286" spans="1:5" ht="15">
      <c r="A1286" s="359"/>
      <c r="B1286" s="378" t="s">
        <v>1375</v>
      </c>
      <c r="C1286" s="357"/>
      <c r="D1286" s="356" t="s">
        <v>1373</v>
      </c>
      <c r="E1286" s="346"/>
    </row>
    <row r="1287" spans="1:5" ht="15">
      <c r="A1287" s="359"/>
      <c r="B1287" s="366"/>
      <c r="C1287" s="364" t="s">
        <v>1374</v>
      </c>
      <c r="D1287" s="363" t="s">
        <v>1373</v>
      </c>
      <c r="E1287" s="346"/>
    </row>
    <row r="1288" spans="1:5" ht="15">
      <c r="A1288" s="359"/>
      <c r="B1288" s="360"/>
      <c r="C1288" s="358"/>
      <c r="D1288" s="356"/>
      <c r="E1288" s="346"/>
    </row>
    <row r="1289" spans="1:5" ht="15">
      <c r="A1289" s="359"/>
      <c r="B1289" s="358" t="s">
        <v>1372</v>
      </c>
      <c r="C1289" s="357"/>
      <c r="D1289" s="356" t="s">
        <v>1371</v>
      </c>
      <c r="E1289" s="346"/>
    </row>
    <row r="1290" spans="1:5" ht="15">
      <c r="A1290" s="359"/>
      <c r="B1290" s="360"/>
      <c r="C1290" s="364" t="s">
        <v>1370</v>
      </c>
      <c r="D1290" s="367" t="s">
        <v>1369</v>
      </c>
      <c r="E1290" s="346"/>
    </row>
    <row r="1291" spans="1:5" ht="15">
      <c r="A1291" s="359"/>
      <c r="B1291" s="360"/>
      <c r="C1291" s="358"/>
      <c r="D1291" s="356"/>
      <c r="E1291" s="346"/>
    </row>
    <row r="1292" spans="1:5" ht="15">
      <c r="A1292" s="362">
        <v>79</v>
      </c>
      <c r="B1292" s="360"/>
      <c r="C1292" s="357"/>
      <c r="D1292" s="356" t="s">
        <v>1368</v>
      </c>
      <c r="E1292" s="346"/>
    </row>
    <row r="1293" spans="1:5" ht="15">
      <c r="A1293" s="359"/>
      <c r="B1293" s="360"/>
      <c r="C1293" s="358"/>
      <c r="D1293" s="356"/>
      <c r="E1293" s="346"/>
    </row>
    <row r="1294" spans="1:5" ht="15">
      <c r="A1294" s="359"/>
      <c r="B1294" s="358" t="s">
        <v>1367</v>
      </c>
      <c r="C1294" s="357"/>
      <c r="D1294" s="356" t="s">
        <v>1366</v>
      </c>
      <c r="E1294" s="346"/>
    </row>
    <row r="1295" spans="1:5" ht="15">
      <c r="A1295" s="359"/>
      <c r="B1295" s="360"/>
      <c r="C1295" s="364" t="s">
        <v>1365</v>
      </c>
      <c r="D1295" s="363" t="s">
        <v>1364</v>
      </c>
      <c r="E1295" s="346"/>
    </row>
    <row r="1296" spans="1:5" ht="15">
      <c r="A1296" s="359"/>
      <c r="B1296" s="360"/>
      <c r="C1296" s="364" t="s">
        <v>1363</v>
      </c>
      <c r="D1296" s="363" t="s">
        <v>1362</v>
      </c>
      <c r="E1296" s="346"/>
    </row>
    <row r="1297" spans="1:5" ht="15">
      <c r="A1297" s="359"/>
      <c r="B1297" s="360"/>
      <c r="C1297" s="358"/>
      <c r="D1297" s="356"/>
      <c r="E1297" s="346"/>
    </row>
    <row r="1298" spans="1:5" ht="15">
      <c r="A1298" s="359"/>
      <c r="B1298" s="358" t="s">
        <v>1361</v>
      </c>
      <c r="C1298" s="357"/>
      <c r="D1298" s="356" t="s">
        <v>1359</v>
      </c>
      <c r="E1298" s="346"/>
    </row>
    <row r="1299" spans="1:5" ht="15">
      <c r="A1299" s="359"/>
      <c r="B1299" s="360"/>
      <c r="C1299" s="364" t="s">
        <v>1360</v>
      </c>
      <c r="D1299" s="367" t="s">
        <v>1359</v>
      </c>
      <c r="E1299" s="346"/>
    </row>
    <row r="1300" spans="1:5" ht="15">
      <c r="A1300" s="372"/>
      <c r="B1300" s="370"/>
      <c r="C1300" s="375" t="s">
        <v>1358</v>
      </c>
      <c r="D1300" s="363" t="s">
        <v>1357</v>
      </c>
      <c r="E1300" s="346"/>
    </row>
    <row r="1301" spans="1:5" ht="15">
      <c r="A1301" s="372"/>
      <c r="B1301" s="370"/>
      <c r="C1301" s="364" t="s">
        <v>1356</v>
      </c>
      <c r="D1301" s="363" t="s">
        <v>1355</v>
      </c>
      <c r="E1301" s="346"/>
    </row>
    <row r="1302" spans="1:5" ht="15">
      <c r="A1302" s="359"/>
      <c r="B1302" s="360"/>
      <c r="C1302" s="358"/>
      <c r="D1302" s="356"/>
      <c r="E1302" s="346"/>
    </row>
    <row r="1303" spans="1:5" ht="15">
      <c r="A1303" s="362">
        <v>80</v>
      </c>
      <c r="B1303" s="360"/>
      <c r="C1303" s="357"/>
      <c r="D1303" s="356" t="s">
        <v>1354</v>
      </c>
      <c r="E1303" s="346"/>
    </row>
    <row r="1304" spans="1:5" ht="15">
      <c r="A1304" s="359"/>
      <c r="B1304" s="360"/>
      <c r="C1304" s="358"/>
      <c r="D1304" s="356"/>
      <c r="E1304" s="346"/>
    </row>
    <row r="1305" spans="1:5" ht="15">
      <c r="A1305" s="359"/>
      <c r="B1305" s="358" t="s">
        <v>1353</v>
      </c>
      <c r="C1305" s="357"/>
      <c r="D1305" s="356" t="s">
        <v>1351</v>
      </c>
      <c r="E1305" s="346"/>
    </row>
    <row r="1306" spans="1:5" ht="15">
      <c r="A1306" s="359"/>
      <c r="B1306" s="360"/>
      <c r="C1306" s="364" t="s">
        <v>1352</v>
      </c>
      <c r="D1306" s="363" t="s">
        <v>1351</v>
      </c>
      <c r="E1306" s="346"/>
    </row>
    <row r="1307" spans="1:5" ht="15">
      <c r="A1307" s="359"/>
      <c r="B1307" s="360"/>
      <c r="C1307" s="358"/>
      <c r="D1307" s="356"/>
      <c r="E1307" s="346"/>
    </row>
    <row r="1308" spans="1:5" ht="15">
      <c r="A1308" s="359"/>
      <c r="B1308" s="358" t="s">
        <v>1350</v>
      </c>
      <c r="C1308" s="357"/>
      <c r="D1308" s="356" t="s">
        <v>1348</v>
      </c>
      <c r="E1308" s="346"/>
    </row>
    <row r="1309" spans="1:5" ht="15">
      <c r="A1309" s="359"/>
      <c r="B1309" s="360"/>
      <c r="C1309" s="364" t="s">
        <v>1349</v>
      </c>
      <c r="D1309" s="367" t="s">
        <v>1348</v>
      </c>
      <c r="E1309" s="346"/>
    </row>
    <row r="1310" spans="1:5" ht="15">
      <c r="A1310" s="359"/>
      <c r="B1310" s="360"/>
      <c r="C1310" s="358"/>
      <c r="D1310" s="356"/>
      <c r="E1310" s="346"/>
    </row>
    <row r="1311" spans="1:5" ht="15">
      <c r="A1311" s="359"/>
      <c r="B1311" s="358" t="s">
        <v>1347</v>
      </c>
      <c r="C1311" s="357"/>
      <c r="D1311" s="374" t="s">
        <v>1346</v>
      </c>
      <c r="E1311" s="346"/>
    </row>
    <row r="1312" spans="1:5" ht="15">
      <c r="A1312" s="359"/>
      <c r="B1312" s="360"/>
      <c r="C1312" s="364" t="s">
        <v>1345</v>
      </c>
      <c r="D1312" s="363" t="s">
        <v>1344</v>
      </c>
      <c r="E1312" s="346"/>
    </row>
    <row r="1313" spans="1:5" ht="15">
      <c r="A1313" s="359"/>
      <c r="B1313" s="360"/>
      <c r="C1313" s="358"/>
      <c r="D1313" s="356"/>
      <c r="E1313" s="346"/>
    </row>
    <row r="1314" spans="1:5" ht="15">
      <c r="A1314" s="362">
        <v>81</v>
      </c>
      <c r="B1314" s="360"/>
      <c r="C1314" s="357"/>
      <c r="D1314" s="356" t="s">
        <v>1343</v>
      </c>
      <c r="E1314" s="346"/>
    </row>
    <row r="1315" spans="1:5" ht="15">
      <c r="A1315" s="359"/>
      <c r="B1315" s="360"/>
      <c r="C1315" s="358"/>
      <c r="D1315" s="356"/>
      <c r="E1315" s="346"/>
    </row>
    <row r="1316" spans="1:5" ht="15">
      <c r="A1316" s="359"/>
      <c r="B1316" s="358" t="s">
        <v>1342</v>
      </c>
      <c r="C1316" s="357"/>
      <c r="D1316" s="356" t="s">
        <v>1340</v>
      </c>
      <c r="E1316" s="346"/>
    </row>
    <row r="1317" spans="1:5" ht="15">
      <c r="A1317" s="359"/>
      <c r="B1317" s="360"/>
      <c r="C1317" s="364" t="s">
        <v>1341</v>
      </c>
      <c r="D1317" s="363" t="s">
        <v>1340</v>
      </c>
      <c r="E1317" s="346"/>
    </row>
    <row r="1318" spans="1:5" ht="15">
      <c r="A1318" s="359"/>
      <c r="B1318" s="360"/>
      <c r="C1318" s="358"/>
      <c r="D1318" s="356"/>
      <c r="E1318" s="346"/>
    </row>
    <row r="1319" spans="1:5" ht="15">
      <c r="A1319" s="359"/>
      <c r="B1319" s="358" t="s">
        <v>1339</v>
      </c>
      <c r="C1319" s="357"/>
      <c r="D1319" s="356" t="s">
        <v>1338</v>
      </c>
      <c r="E1319" s="346"/>
    </row>
    <row r="1320" spans="1:5" ht="15">
      <c r="A1320" s="359"/>
      <c r="B1320" s="360"/>
      <c r="C1320" s="364" t="s">
        <v>1337</v>
      </c>
      <c r="D1320" s="363" t="s">
        <v>1336</v>
      </c>
      <c r="E1320" s="346"/>
    </row>
    <row r="1321" spans="1:5" ht="15">
      <c r="A1321" s="359"/>
      <c r="B1321" s="360"/>
      <c r="C1321" s="364" t="s">
        <v>1335</v>
      </c>
      <c r="D1321" s="363" t="s">
        <v>1334</v>
      </c>
      <c r="E1321" s="346"/>
    </row>
    <row r="1322" spans="1:5" ht="15">
      <c r="A1322" s="359"/>
      <c r="B1322" s="360"/>
      <c r="C1322" s="364" t="s">
        <v>1333</v>
      </c>
      <c r="D1322" s="363" t="s">
        <v>1332</v>
      </c>
      <c r="E1322" s="346"/>
    </row>
    <row r="1323" spans="1:5" ht="15">
      <c r="A1323" s="359"/>
      <c r="B1323" s="360"/>
      <c r="C1323" s="358"/>
      <c r="D1323" s="356"/>
      <c r="E1323" s="346"/>
    </row>
    <row r="1324" spans="1:5" ht="15">
      <c r="A1324" s="359"/>
      <c r="B1324" s="358" t="s">
        <v>1331</v>
      </c>
      <c r="C1324" s="357"/>
      <c r="D1324" s="356" t="s">
        <v>1330</v>
      </c>
      <c r="E1324" s="346"/>
    </row>
    <row r="1325" spans="1:5" ht="15">
      <c r="A1325" s="359"/>
      <c r="B1325" s="360"/>
      <c r="C1325" s="364" t="s">
        <v>1329</v>
      </c>
      <c r="D1325" s="367" t="s">
        <v>1328</v>
      </c>
      <c r="E1325" s="346"/>
    </row>
    <row r="1326" spans="1:5" ht="15">
      <c r="A1326" s="359"/>
      <c r="B1326" s="360"/>
      <c r="C1326" s="358"/>
      <c r="D1326" s="356"/>
      <c r="E1326" s="346"/>
    </row>
    <row r="1327" spans="1:5" ht="15">
      <c r="A1327" s="362">
        <v>82</v>
      </c>
      <c r="B1327" s="360"/>
      <c r="C1327" s="357"/>
      <c r="D1327" s="356" t="s">
        <v>1327</v>
      </c>
      <c r="E1327" s="346"/>
    </row>
    <row r="1328" spans="1:5" ht="12.75" customHeight="1">
      <c r="A1328" s="359"/>
      <c r="B1328" s="360"/>
      <c r="C1328" s="358"/>
      <c r="D1328" s="356"/>
      <c r="E1328" s="346"/>
    </row>
    <row r="1329" spans="1:5" ht="12.75" customHeight="1">
      <c r="A1329" s="359"/>
      <c r="B1329" s="358" t="s">
        <v>1326</v>
      </c>
      <c r="C1329" s="357"/>
      <c r="D1329" s="356" t="s">
        <v>1325</v>
      </c>
      <c r="E1329" s="346"/>
    </row>
    <row r="1330" spans="1:5" ht="15">
      <c r="A1330" s="359"/>
      <c r="B1330" s="360"/>
      <c r="C1330" s="364" t="s">
        <v>1324</v>
      </c>
      <c r="D1330" s="363" t="s">
        <v>1323</v>
      </c>
      <c r="E1330" s="346"/>
    </row>
    <row r="1331" spans="1:5" ht="15">
      <c r="A1331" s="359"/>
      <c r="B1331" s="360"/>
      <c r="C1331" s="364" t="s">
        <v>1322</v>
      </c>
      <c r="D1331" s="363" t="s">
        <v>1321</v>
      </c>
      <c r="E1331" s="346"/>
    </row>
    <row r="1332" spans="1:5" ht="15">
      <c r="A1332" s="359"/>
      <c r="B1332" s="360"/>
      <c r="C1332" s="358"/>
      <c r="D1332" s="356"/>
      <c r="E1332" s="346"/>
    </row>
    <row r="1333" spans="1:5" ht="15">
      <c r="A1333" s="1344"/>
      <c r="B1333" s="1345" t="s">
        <v>1320</v>
      </c>
      <c r="C1333" s="1346"/>
      <c r="D1333" s="356" t="s">
        <v>1319</v>
      </c>
      <c r="E1333" s="346"/>
    </row>
    <row r="1334" spans="1:5" ht="15">
      <c r="A1334" s="1344"/>
      <c r="B1334" s="1345"/>
      <c r="C1334" s="1346"/>
      <c r="D1334" s="356" t="s">
        <v>1318</v>
      </c>
      <c r="E1334" s="346"/>
    </row>
    <row r="1335" spans="1:5" ht="15">
      <c r="A1335" s="359"/>
      <c r="B1335" s="360"/>
      <c r="C1335" s="364" t="s">
        <v>1317</v>
      </c>
      <c r="D1335" s="363" t="s">
        <v>1316</v>
      </c>
      <c r="E1335" s="346"/>
    </row>
    <row r="1336" spans="1:5" ht="15">
      <c r="A1336" s="359"/>
      <c r="B1336" s="360"/>
      <c r="C1336" s="358"/>
      <c r="D1336" s="356"/>
      <c r="E1336" s="346"/>
    </row>
    <row r="1337" spans="1:5" ht="15">
      <c r="A1337" s="359"/>
      <c r="B1337" s="358" t="s">
        <v>1315</v>
      </c>
      <c r="C1337" s="357"/>
      <c r="D1337" s="356" t="s">
        <v>1314</v>
      </c>
      <c r="E1337" s="346"/>
    </row>
    <row r="1338" spans="1:5" ht="15">
      <c r="A1338" s="359"/>
      <c r="B1338" s="360"/>
      <c r="C1338" s="364" t="s">
        <v>1313</v>
      </c>
      <c r="D1338" s="363" t="s">
        <v>1312</v>
      </c>
      <c r="E1338" s="346"/>
    </row>
    <row r="1339" spans="1:5" ht="15">
      <c r="A1339" s="359"/>
      <c r="B1339" s="360"/>
      <c r="C1339" s="358"/>
      <c r="D1339" s="356"/>
      <c r="E1339" s="346"/>
    </row>
    <row r="1340" spans="1:5" ht="15">
      <c r="A1340" s="359"/>
      <c r="B1340" s="358" t="s">
        <v>1311</v>
      </c>
      <c r="C1340" s="357"/>
      <c r="D1340" s="356" t="s">
        <v>1310</v>
      </c>
      <c r="E1340" s="346"/>
    </row>
    <row r="1341" spans="1:5" ht="15">
      <c r="A1341" s="359"/>
      <c r="B1341" s="360"/>
      <c r="C1341" s="364" t="s">
        <v>1309</v>
      </c>
      <c r="D1341" s="363" t="s">
        <v>1308</v>
      </c>
      <c r="E1341" s="346"/>
    </row>
    <row r="1342" spans="1:5" ht="15">
      <c r="A1342" s="359"/>
      <c r="B1342" s="360"/>
      <c r="C1342" s="364" t="s">
        <v>1307</v>
      </c>
      <c r="D1342" s="363" t="s">
        <v>1306</v>
      </c>
      <c r="E1342" s="346"/>
    </row>
    <row r="1343" spans="1:5" ht="15">
      <c r="A1343" s="359"/>
      <c r="B1343" s="360"/>
      <c r="C1343" s="364" t="s">
        <v>1305</v>
      </c>
      <c r="D1343" s="363" t="s">
        <v>1304</v>
      </c>
      <c r="E1343" s="346"/>
    </row>
    <row r="1344" spans="1:5" ht="15">
      <c r="A1344" s="359"/>
      <c r="B1344" s="360"/>
      <c r="C1344" s="377"/>
      <c r="D1344" s="376"/>
      <c r="E1344" s="346"/>
    </row>
    <row r="1345" spans="1:5" ht="15">
      <c r="A1345" s="359"/>
      <c r="B1345" s="360"/>
      <c r="C1345" s="358"/>
      <c r="D1345" s="356"/>
      <c r="E1345" s="346"/>
    </row>
    <row r="1346" spans="1:5" ht="15">
      <c r="A1346" s="359"/>
      <c r="B1346" s="360"/>
      <c r="C1346" s="358"/>
      <c r="D1346" s="356" t="s">
        <v>330</v>
      </c>
      <c r="E1346" s="346"/>
    </row>
    <row r="1347" spans="1:5" ht="15">
      <c r="A1347" s="359"/>
      <c r="B1347" s="360"/>
      <c r="C1347" s="358"/>
      <c r="D1347" s="376"/>
      <c r="E1347" s="346"/>
    </row>
    <row r="1348" spans="1:5" ht="15">
      <c r="A1348" s="362">
        <v>84</v>
      </c>
      <c r="B1348" s="360"/>
      <c r="C1348" s="357"/>
      <c r="D1348" s="356" t="s">
        <v>1303</v>
      </c>
      <c r="E1348" s="346"/>
    </row>
    <row r="1349" spans="1:5" ht="15">
      <c r="A1349" s="359"/>
      <c r="B1349" s="360"/>
      <c r="C1349" s="358"/>
      <c r="D1349" s="356"/>
      <c r="E1349" s="346"/>
    </row>
    <row r="1350" spans="1:5" ht="15">
      <c r="A1350" s="359"/>
      <c r="B1350" s="358" t="s">
        <v>1302</v>
      </c>
      <c r="C1350" s="357"/>
      <c r="D1350" s="356" t="s">
        <v>1301</v>
      </c>
      <c r="E1350" s="346"/>
    </row>
    <row r="1351" spans="1:5" ht="15">
      <c r="A1351" s="359"/>
      <c r="B1351" s="360"/>
      <c r="C1351" s="364" t="s">
        <v>1300</v>
      </c>
      <c r="D1351" s="363" t="s">
        <v>1299</v>
      </c>
      <c r="E1351" s="346"/>
    </row>
    <row r="1352" spans="1:5" ht="25.5">
      <c r="A1352" s="359"/>
      <c r="B1352" s="360"/>
      <c r="C1352" s="364" t="s">
        <v>1298</v>
      </c>
      <c r="D1352" s="363" t="s">
        <v>1297</v>
      </c>
      <c r="E1352" s="346"/>
    </row>
    <row r="1353" spans="1:5" ht="15">
      <c r="A1353" s="359"/>
      <c r="B1353" s="360"/>
      <c r="C1353" s="364" t="s">
        <v>1296</v>
      </c>
      <c r="D1353" s="363" t="s">
        <v>1295</v>
      </c>
      <c r="E1353" s="346"/>
    </row>
    <row r="1354" spans="1:5" ht="15">
      <c r="A1354" s="359"/>
      <c r="B1354" s="360"/>
      <c r="C1354" s="358"/>
      <c r="D1354" s="356"/>
      <c r="E1354" s="346"/>
    </row>
    <row r="1355" spans="1:5" ht="15">
      <c r="A1355" s="359"/>
      <c r="B1355" s="358" t="s">
        <v>1294</v>
      </c>
      <c r="C1355" s="357"/>
      <c r="D1355" s="356" t="s">
        <v>1293</v>
      </c>
      <c r="E1355" s="346"/>
    </row>
    <row r="1356" spans="1:5" ht="15">
      <c r="A1356" s="359"/>
      <c r="B1356" s="360"/>
      <c r="C1356" s="364" t="s">
        <v>1292</v>
      </c>
      <c r="D1356" s="363" t="s">
        <v>1291</v>
      </c>
      <c r="E1356" s="346"/>
    </row>
    <row r="1357" spans="1:5" ht="25.5">
      <c r="A1357" s="372"/>
      <c r="B1357" s="370"/>
      <c r="C1357" s="364" t="s">
        <v>1290</v>
      </c>
      <c r="D1357" s="363" t="s">
        <v>1289</v>
      </c>
      <c r="E1357" s="346"/>
    </row>
    <row r="1358" spans="1:5" ht="12.75" customHeight="1">
      <c r="A1358" s="372"/>
      <c r="B1358" s="370"/>
      <c r="C1358" s="364" t="s">
        <v>1288</v>
      </c>
      <c r="D1358" s="363" t="s">
        <v>1287</v>
      </c>
      <c r="E1358" s="346"/>
    </row>
    <row r="1359" spans="1:5" ht="12.75" customHeight="1">
      <c r="A1359" s="372"/>
      <c r="B1359" s="370"/>
      <c r="C1359" s="364" t="s">
        <v>1286</v>
      </c>
      <c r="D1359" s="363" t="s">
        <v>1285</v>
      </c>
      <c r="E1359" s="346"/>
    </row>
    <row r="1360" spans="1:5" ht="12.75" customHeight="1">
      <c r="A1360" s="359"/>
      <c r="B1360" s="360"/>
      <c r="C1360" s="364" t="s">
        <v>1284</v>
      </c>
      <c r="D1360" s="363" t="s">
        <v>1283</v>
      </c>
      <c r="E1360" s="346"/>
    </row>
    <row r="1361" spans="1:5" ht="12.75" customHeight="1">
      <c r="A1361" s="359"/>
      <c r="B1361" s="360"/>
      <c r="C1361" s="364" t="s">
        <v>1282</v>
      </c>
      <c r="D1361" s="363" t="s">
        <v>1281</v>
      </c>
      <c r="E1361" s="346"/>
    </row>
    <row r="1362" spans="1:5" ht="12.75" customHeight="1">
      <c r="A1362" s="359"/>
      <c r="B1362" s="360"/>
      <c r="C1362" s="364" t="s">
        <v>1280</v>
      </c>
      <c r="D1362" s="363" t="s">
        <v>1279</v>
      </c>
      <c r="E1362" s="346"/>
    </row>
    <row r="1363" spans="1:5" ht="15">
      <c r="A1363" s="359"/>
      <c r="B1363" s="360"/>
      <c r="C1363" s="364" t="s">
        <v>1278</v>
      </c>
      <c r="D1363" s="363" t="s">
        <v>1277</v>
      </c>
      <c r="E1363" s="346"/>
    </row>
    <row r="1364" spans="1:5" ht="15">
      <c r="A1364" s="359"/>
      <c r="B1364" s="360"/>
      <c r="C1364" s="358"/>
      <c r="D1364" s="356"/>
      <c r="E1364" s="346"/>
    </row>
    <row r="1365" spans="1:5" ht="15">
      <c r="A1365" s="359"/>
      <c r="B1365" s="360" t="s">
        <v>1276</v>
      </c>
      <c r="C1365" s="357"/>
      <c r="D1365" s="356" t="s">
        <v>1274</v>
      </c>
      <c r="E1365" s="346"/>
    </row>
    <row r="1366" spans="1:5" ht="15">
      <c r="A1366" s="359"/>
      <c r="B1366" s="366"/>
      <c r="C1366" s="364" t="s">
        <v>1275</v>
      </c>
      <c r="D1366" s="363" t="s">
        <v>1274</v>
      </c>
      <c r="E1366" s="346"/>
    </row>
    <row r="1367" spans="1:5" ht="15">
      <c r="A1367" s="359"/>
      <c r="B1367" s="360"/>
      <c r="C1367" s="358"/>
      <c r="D1367" s="356"/>
      <c r="E1367" s="346"/>
    </row>
    <row r="1368" spans="1:5" ht="15">
      <c r="A1368" s="359"/>
      <c r="B1368" s="360"/>
      <c r="C1368" s="358"/>
      <c r="D1368" s="356"/>
      <c r="E1368" s="346"/>
    </row>
    <row r="1369" spans="1:5" ht="15">
      <c r="A1369" s="359"/>
      <c r="B1369" s="360"/>
      <c r="C1369" s="358"/>
      <c r="D1369" s="356" t="s">
        <v>329</v>
      </c>
      <c r="E1369" s="346"/>
    </row>
    <row r="1370" spans="1:5" ht="15">
      <c r="A1370" s="359"/>
      <c r="B1370" s="360"/>
      <c r="C1370" s="364"/>
      <c r="D1370" s="363"/>
      <c r="E1370" s="346"/>
    </row>
    <row r="1371" spans="1:5" ht="15">
      <c r="A1371" s="362">
        <v>85</v>
      </c>
      <c r="B1371" s="360"/>
      <c r="C1371" s="357"/>
      <c r="D1371" s="356" t="s">
        <v>1273</v>
      </c>
      <c r="E1371" s="346"/>
    </row>
    <row r="1372" spans="1:5" ht="15">
      <c r="A1372" s="359"/>
      <c r="B1372" s="360"/>
      <c r="C1372" s="358"/>
      <c r="D1372" s="356"/>
      <c r="E1372" s="346"/>
    </row>
    <row r="1373" spans="1:5" ht="15">
      <c r="A1373" s="359"/>
      <c r="B1373" s="358" t="s">
        <v>1272</v>
      </c>
      <c r="C1373" s="357"/>
      <c r="D1373" s="356" t="s">
        <v>1270</v>
      </c>
      <c r="E1373" s="346"/>
    </row>
    <row r="1374" spans="1:5" ht="15">
      <c r="A1374" s="359"/>
      <c r="B1374" s="360"/>
      <c r="C1374" s="364" t="s">
        <v>1271</v>
      </c>
      <c r="D1374" s="363" t="s">
        <v>1270</v>
      </c>
      <c r="E1374" s="346"/>
    </row>
    <row r="1375" spans="1:5" ht="15">
      <c r="A1375" s="372"/>
      <c r="B1375" s="366"/>
      <c r="C1375" s="369"/>
      <c r="D1375" s="368"/>
      <c r="E1375" s="346"/>
    </row>
    <row r="1376" spans="1:5" ht="15">
      <c r="A1376" s="359"/>
      <c r="B1376" s="358" t="s">
        <v>1269</v>
      </c>
      <c r="C1376" s="357"/>
      <c r="D1376" s="374" t="s">
        <v>1267</v>
      </c>
      <c r="E1376" s="346"/>
    </row>
    <row r="1377" spans="1:5" ht="15">
      <c r="A1377" s="359"/>
      <c r="B1377" s="360"/>
      <c r="C1377" s="364" t="s">
        <v>1268</v>
      </c>
      <c r="D1377" s="363" t="s">
        <v>1267</v>
      </c>
      <c r="E1377" s="346"/>
    </row>
    <row r="1378" spans="1:5" ht="15">
      <c r="A1378" s="359"/>
      <c r="B1378" s="360"/>
      <c r="C1378" s="358"/>
      <c r="D1378" s="356"/>
      <c r="E1378" s="346"/>
    </row>
    <row r="1379" spans="1:5" ht="15">
      <c r="A1379" s="359"/>
      <c r="B1379" s="358" t="s">
        <v>1266</v>
      </c>
      <c r="C1379" s="357"/>
      <c r="D1379" s="356" t="s">
        <v>1265</v>
      </c>
      <c r="E1379" s="346"/>
    </row>
    <row r="1380" spans="1:5" ht="12.75" customHeight="1">
      <c r="A1380" s="359"/>
      <c r="B1380" s="360"/>
      <c r="C1380" s="364" t="s">
        <v>1264</v>
      </c>
      <c r="D1380" s="363" t="s">
        <v>1263</v>
      </c>
      <c r="E1380" s="346"/>
    </row>
    <row r="1381" spans="1:5" ht="12.75" customHeight="1">
      <c r="A1381" s="372"/>
      <c r="B1381" s="370"/>
      <c r="C1381" s="364" t="s">
        <v>1262</v>
      </c>
      <c r="D1381" s="363" t="s">
        <v>1261</v>
      </c>
      <c r="E1381" s="346"/>
    </row>
    <row r="1382" spans="1:5" ht="12.75" customHeight="1">
      <c r="A1382" s="372"/>
      <c r="B1382" s="370"/>
      <c r="C1382" s="364" t="s">
        <v>1260</v>
      </c>
      <c r="D1382" s="367" t="s">
        <v>1259</v>
      </c>
      <c r="E1382" s="346"/>
    </row>
    <row r="1383" spans="1:5" ht="12.75" customHeight="1">
      <c r="A1383" s="359"/>
      <c r="B1383" s="360"/>
      <c r="C1383" s="364" t="s">
        <v>1258</v>
      </c>
      <c r="D1383" s="363" t="s">
        <v>1257</v>
      </c>
      <c r="E1383" s="346"/>
    </row>
    <row r="1384" spans="1:5" ht="12.75" customHeight="1">
      <c r="A1384" s="372"/>
      <c r="B1384" s="370"/>
      <c r="C1384" s="375" t="s">
        <v>1256</v>
      </c>
      <c r="D1384" s="363" t="s">
        <v>1255</v>
      </c>
      <c r="E1384" s="346"/>
    </row>
    <row r="1385" spans="1:5" ht="12.75" customHeight="1">
      <c r="A1385" s="372"/>
      <c r="B1385" s="370"/>
      <c r="C1385" s="364" t="s">
        <v>1254</v>
      </c>
      <c r="D1385" s="363" t="s">
        <v>1253</v>
      </c>
      <c r="E1385" s="346"/>
    </row>
    <row r="1386" spans="1:5" ht="12.75" customHeight="1">
      <c r="A1386" s="359"/>
      <c r="B1386" s="360"/>
      <c r="C1386" s="358"/>
      <c r="D1386" s="356"/>
      <c r="E1386" s="346"/>
    </row>
    <row r="1387" spans="1:5" ht="15">
      <c r="A1387" s="359"/>
      <c r="B1387" s="358" t="s">
        <v>1252</v>
      </c>
      <c r="C1387" s="357"/>
      <c r="D1387" s="374" t="s">
        <v>1251</v>
      </c>
      <c r="E1387" s="346"/>
    </row>
    <row r="1388" spans="1:5" ht="15">
      <c r="A1388" s="359"/>
      <c r="B1388" s="360"/>
      <c r="C1388" s="364" t="s">
        <v>1250</v>
      </c>
      <c r="D1388" s="363" t="s">
        <v>1249</v>
      </c>
      <c r="E1388" s="346"/>
    </row>
    <row r="1389" spans="1:5" ht="15">
      <c r="A1389" s="359"/>
      <c r="B1389" s="360"/>
      <c r="C1389" s="364" t="s">
        <v>1248</v>
      </c>
      <c r="D1389" s="363" t="s">
        <v>1247</v>
      </c>
      <c r="E1389" s="346"/>
    </row>
    <row r="1390" spans="1:5" ht="15">
      <c r="A1390" s="359"/>
      <c r="B1390" s="360"/>
      <c r="C1390" s="358"/>
      <c r="D1390" s="356"/>
      <c r="E1390" s="346"/>
    </row>
    <row r="1391" spans="1:5" ht="15">
      <c r="A1391" s="359"/>
      <c r="B1391" s="358" t="s">
        <v>1246</v>
      </c>
      <c r="C1391" s="357"/>
      <c r="D1391" s="356" t="s">
        <v>1245</v>
      </c>
      <c r="E1391" s="346"/>
    </row>
    <row r="1392" spans="1:5" ht="15">
      <c r="A1392" s="359"/>
      <c r="B1392" s="360"/>
      <c r="C1392" s="364" t="s">
        <v>1244</v>
      </c>
      <c r="D1392" s="363" t="s">
        <v>1243</v>
      </c>
      <c r="E1392" s="346"/>
    </row>
    <row r="1393" spans="1:5" ht="12.75" customHeight="1">
      <c r="A1393" s="359"/>
      <c r="B1393" s="360"/>
      <c r="C1393" s="364" t="s">
        <v>1242</v>
      </c>
      <c r="D1393" s="363" t="s">
        <v>1241</v>
      </c>
      <c r="E1393" s="346"/>
    </row>
    <row r="1394" spans="1:5" ht="12.75" customHeight="1">
      <c r="A1394" s="359"/>
      <c r="B1394" s="360"/>
      <c r="C1394" s="364" t="s">
        <v>1240</v>
      </c>
      <c r="D1394" s="363" t="s">
        <v>1239</v>
      </c>
      <c r="E1394" s="346"/>
    </row>
    <row r="1395" spans="1:5" ht="12.75" customHeight="1">
      <c r="A1395" s="372"/>
      <c r="B1395" s="370"/>
      <c r="C1395" s="375" t="s">
        <v>1238</v>
      </c>
      <c r="D1395" s="363" t="s">
        <v>1237</v>
      </c>
      <c r="E1395" s="346"/>
    </row>
    <row r="1396" spans="1:5" ht="12.75" customHeight="1">
      <c r="A1396" s="372"/>
      <c r="B1396" s="370"/>
      <c r="C1396" s="364" t="s">
        <v>1236</v>
      </c>
      <c r="D1396" s="363" t="s">
        <v>1235</v>
      </c>
      <c r="E1396" s="346"/>
    </row>
    <row r="1397" spans="1:5" ht="12.75" customHeight="1">
      <c r="A1397" s="372"/>
      <c r="B1397" s="370"/>
      <c r="C1397" s="364" t="s">
        <v>1234</v>
      </c>
      <c r="D1397" s="363" t="s">
        <v>1233</v>
      </c>
      <c r="E1397" s="346"/>
    </row>
    <row r="1398" spans="1:5" ht="12.75" customHeight="1">
      <c r="A1398" s="359"/>
      <c r="B1398" s="360"/>
      <c r="C1398" s="364" t="s">
        <v>1232</v>
      </c>
      <c r="D1398" s="363" t="s">
        <v>1231</v>
      </c>
      <c r="E1398" s="346"/>
    </row>
    <row r="1399" spans="1:5" ht="12.75" customHeight="1">
      <c r="A1399" s="372"/>
      <c r="B1399" s="370"/>
      <c r="C1399" s="364" t="s">
        <v>1230</v>
      </c>
      <c r="D1399" s="363" t="s">
        <v>1229</v>
      </c>
      <c r="E1399" s="346"/>
    </row>
    <row r="1400" spans="1:5" ht="12.75" customHeight="1">
      <c r="A1400" s="372"/>
      <c r="B1400" s="370"/>
      <c r="C1400" s="364" t="s">
        <v>1228</v>
      </c>
      <c r="D1400" s="367" t="s">
        <v>1227</v>
      </c>
      <c r="E1400" s="346"/>
    </row>
    <row r="1401" spans="1:5" ht="12.75" customHeight="1">
      <c r="A1401" s="372"/>
      <c r="B1401" s="370"/>
      <c r="C1401" s="364" t="s">
        <v>1226</v>
      </c>
      <c r="D1401" s="367" t="s">
        <v>1225</v>
      </c>
      <c r="E1401" s="346"/>
    </row>
    <row r="1402" spans="1:5" ht="12.75" customHeight="1">
      <c r="A1402" s="372"/>
      <c r="B1402" s="370"/>
      <c r="C1402" s="364" t="s">
        <v>1224</v>
      </c>
      <c r="D1402" s="367" t="s">
        <v>1223</v>
      </c>
      <c r="E1402" s="346"/>
    </row>
    <row r="1403" spans="1:5" ht="12.75" customHeight="1">
      <c r="A1403" s="359"/>
      <c r="B1403" s="360"/>
      <c r="C1403" s="358"/>
      <c r="D1403" s="356"/>
      <c r="E1403" s="346"/>
    </row>
    <row r="1404" spans="1:5" ht="15">
      <c r="A1404" s="359"/>
      <c r="B1404" s="358" t="s">
        <v>1222</v>
      </c>
      <c r="C1404" s="357"/>
      <c r="D1404" s="356" t="s">
        <v>1220</v>
      </c>
      <c r="E1404" s="346"/>
    </row>
    <row r="1405" spans="1:5" ht="15">
      <c r="A1405" s="359"/>
      <c r="B1405" s="360"/>
      <c r="C1405" s="364" t="s">
        <v>1221</v>
      </c>
      <c r="D1405" s="363" t="s">
        <v>1220</v>
      </c>
      <c r="E1405" s="346"/>
    </row>
    <row r="1406" spans="1:5" ht="15">
      <c r="A1406" s="359"/>
      <c r="B1406" s="360"/>
      <c r="C1406" s="358"/>
      <c r="D1406" s="356"/>
      <c r="E1406" s="346"/>
    </row>
    <row r="1407" spans="1:5" ht="15">
      <c r="A1407" s="359"/>
      <c r="B1407" s="360"/>
      <c r="C1407" s="358"/>
      <c r="D1407" s="356"/>
      <c r="E1407" s="346"/>
    </row>
    <row r="1408" spans="1:5" ht="15">
      <c r="A1408" s="359"/>
      <c r="B1408" s="360"/>
      <c r="C1408" s="358"/>
      <c r="D1408" s="356" t="s">
        <v>328</v>
      </c>
      <c r="E1408" s="346"/>
    </row>
    <row r="1409" spans="1:5" ht="15">
      <c r="A1409" s="359"/>
      <c r="B1409" s="360"/>
      <c r="C1409" s="364"/>
      <c r="D1409" s="363"/>
      <c r="E1409" s="346"/>
    </row>
    <row r="1410" spans="1:5" ht="15">
      <c r="A1410" s="362">
        <v>86</v>
      </c>
      <c r="B1410" s="360"/>
      <c r="C1410" s="357"/>
      <c r="D1410" s="356" t="s">
        <v>1219</v>
      </c>
      <c r="E1410" s="346"/>
    </row>
    <row r="1411" spans="1:5" ht="15">
      <c r="A1411" s="359"/>
      <c r="B1411" s="360"/>
      <c r="C1411" s="358"/>
      <c r="D1411" s="356"/>
      <c r="E1411" s="346"/>
    </row>
    <row r="1412" spans="1:5" ht="15">
      <c r="A1412" s="359"/>
      <c r="B1412" s="358" t="s">
        <v>1218</v>
      </c>
      <c r="C1412" s="357"/>
      <c r="D1412" s="356" t="s">
        <v>1216</v>
      </c>
      <c r="E1412" s="346"/>
    </row>
    <row r="1413" spans="1:5" ht="15">
      <c r="A1413" s="359"/>
      <c r="B1413" s="360"/>
      <c r="C1413" s="364" t="s">
        <v>1217</v>
      </c>
      <c r="D1413" s="363" t="s">
        <v>1216</v>
      </c>
      <c r="E1413" s="346"/>
    </row>
    <row r="1414" spans="1:5" ht="15">
      <c r="A1414" s="359"/>
      <c r="B1414" s="360"/>
      <c r="C1414" s="358"/>
      <c r="D1414" s="356"/>
      <c r="E1414" s="346"/>
    </row>
    <row r="1415" spans="1:5" ht="15">
      <c r="A1415" s="359"/>
      <c r="B1415" s="358" t="s">
        <v>1215</v>
      </c>
      <c r="C1415" s="357"/>
      <c r="D1415" s="356" t="s">
        <v>1214</v>
      </c>
      <c r="E1415" s="346"/>
    </row>
    <row r="1416" spans="1:5" ht="15">
      <c r="A1416" s="359"/>
      <c r="B1416" s="360"/>
      <c r="C1416" s="364" t="s">
        <v>1213</v>
      </c>
      <c r="D1416" s="363" t="s">
        <v>1212</v>
      </c>
      <c r="E1416" s="346"/>
    </row>
    <row r="1417" spans="1:5" ht="15">
      <c r="A1417" s="359"/>
      <c r="B1417" s="360"/>
      <c r="C1417" s="364" t="s">
        <v>1211</v>
      </c>
      <c r="D1417" s="363" t="s">
        <v>1210</v>
      </c>
      <c r="E1417" s="346"/>
    </row>
    <row r="1418" spans="1:5" ht="15">
      <c r="A1418" s="359"/>
      <c r="B1418" s="360"/>
      <c r="C1418" s="364" t="s">
        <v>1209</v>
      </c>
      <c r="D1418" s="363" t="s">
        <v>1208</v>
      </c>
      <c r="E1418" s="346"/>
    </row>
    <row r="1419" spans="1:5" ht="15">
      <c r="A1419" s="359"/>
      <c r="B1419" s="360"/>
      <c r="C1419" s="358"/>
      <c r="D1419" s="356"/>
      <c r="E1419" s="346"/>
    </row>
    <row r="1420" spans="1:5" ht="15">
      <c r="A1420" s="359"/>
      <c r="B1420" s="358" t="s">
        <v>1207</v>
      </c>
      <c r="C1420" s="357"/>
      <c r="D1420" s="356" t="s">
        <v>1205</v>
      </c>
      <c r="E1420" s="346"/>
    </row>
    <row r="1421" spans="1:5" ht="12.75" customHeight="1">
      <c r="A1421" s="359"/>
      <c r="B1421" s="360"/>
      <c r="C1421" s="364" t="s">
        <v>1206</v>
      </c>
      <c r="D1421" s="363" t="s">
        <v>1205</v>
      </c>
      <c r="E1421" s="346"/>
    </row>
    <row r="1422" spans="1:5" ht="12.75" customHeight="1">
      <c r="A1422" s="372"/>
      <c r="B1422" s="370"/>
      <c r="C1422" s="364" t="s">
        <v>1204</v>
      </c>
      <c r="D1422" s="367" t="s">
        <v>1203</v>
      </c>
      <c r="E1422" s="346"/>
    </row>
    <row r="1423" spans="1:5" ht="12.75" customHeight="1">
      <c r="A1423" s="372"/>
      <c r="B1423" s="370"/>
      <c r="C1423" s="364" t="s">
        <v>1202</v>
      </c>
      <c r="D1423" s="363" t="s">
        <v>1201</v>
      </c>
      <c r="E1423" s="346"/>
    </row>
    <row r="1424" spans="1:5" ht="12.75" customHeight="1">
      <c r="A1424" s="372"/>
      <c r="B1424" s="370"/>
      <c r="C1424" s="366"/>
      <c r="D1424" s="368"/>
      <c r="E1424" s="346"/>
    </row>
    <row r="1425" spans="1:5" ht="15">
      <c r="A1425" s="362">
        <v>87</v>
      </c>
      <c r="B1425" s="360"/>
      <c r="C1425" s="357"/>
      <c r="D1425" s="356" t="s">
        <v>1200</v>
      </c>
      <c r="E1425" s="346"/>
    </row>
    <row r="1426" spans="1:5" ht="15">
      <c r="A1426" s="359"/>
      <c r="B1426" s="360"/>
      <c r="C1426" s="358"/>
      <c r="D1426" s="356"/>
      <c r="E1426" s="346"/>
    </row>
    <row r="1427" spans="1:5" ht="15">
      <c r="A1427" s="359"/>
      <c r="B1427" s="358" t="s">
        <v>1199</v>
      </c>
      <c r="C1427" s="357"/>
      <c r="D1427" s="374" t="s">
        <v>1197</v>
      </c>
      <c r="E1427" s="346"/>
    </row>
    <row r="1428" spans="1:5" ht="15">
      <c r="A1428" s="373"/>
      <c r="B1428" s="360"/>
      <c r="C1428" s="364" t="s">
        <v>1198</v>
      </c>
      <c r="D1428" s="363" t="s">
        <v>1197</v>
      </c>
      <c r="E1428" s="346"/>
    </row>
    <row r="1429" spans="1:5" ht="15">
      <c r="A1429" s="359"/>
      <c r="B1429" s="360"/>
      <c r="C1429" s="358"/>
      <c r="D1429" s="356"/>
      <c r="E1429" s="346"/>
    </row>
    <row r="1430" spans="1:5" ht="25.5">
      <c r="A1430" s="359"/>
      <c r="B1430" s="358" t="s">
        <v>1196</v>
      </c>
      <c r="C1430" s="357"/>
      <c r="D1430" s="356" t="s">
        <v>1194</v>
      </c>
      <c r="E1430" s="346"/>
    </row>
    <row r="1431" spans="1:5" ht="25.5">
      <c r="A1431" s="359"/>
      <c r="B1431" s="360"/>
      <c r="C1431" s="364" t="s">
        <v>1195</v>
      </c>
      <c r="D1431" s="363" t="s">
        <v>1194</v>
      </c>
      <c r="E1431" s="346"/>
    </row>
    <row r="1432" spans="1:5" ht="12.75" customHeight="1">
      <c r="A1432" s="372"/>
      <c r="B1432" s="370"/>
      <c r="C1432" s="364" t="s">
        <v>1193</v>
      </c>
      <c r="D1432" s="363" t="s">
        <v>1192</v>
      </c>
      <c r="E1432" s="346"/>
    </row>
    <row r="1433" spans="1:5" ht="12.75" customHeight="1">
      <c r="A1433" s="372"/>
      <c r="B1433" s="370"/>
      <c r="C1433" s="364" t="s">
        <v>1191</v>
      </c>
      <c r="D1433" s="363" t="s">
        <v>1190</v>
      </c>
      <c r="E1433" s="346"/>
    </row>
    <row r="1434" spans="1:5" ht="15">
      <c r="A1434" s="372"/>
      <c r="B1434" s="370"/>
      <c r="C1434" s="366"/>
      <c r="D1434" s="368"/>
      <c r="E1434" s="346"/>
    </row>
    <row r="1435" spans="1:5" ht="15">
      <c r="A1435" s="359"/>
      <c r="B1435" s="358" t="s">
        <v>1189</v>
      </c>
      <c r="C1435" s="357"/>
      <c r="D1435" s="356" t="s">
        <v>1187</v>
      </c>
      <c r="E1435" s="346"/>
    </row>
    <row r="1436" spans="1:5" ht="12.75" customHeight="1">
      <c r="A1436" s="359"/>
      <c r="B1436" s="360"/>
      <c r="C1436" s="364" t="s">
        <v>1188</v>
      </c>
      <c r="D1436" s="363" t="s">
        <v>1187</v>
      </c>
      <c r="E1436" s="346"/>
    </row>
    <row r="1437" spans="1:5" ht="12.75" customHeight="1">
      <c r="A1437" s="372"/>
      <c r="B1437" s="370"/>
      <c r="C1437" s="364" t="s">
        <v>1186</v>
      </c>
      <c r="D1437" s="363" t="s">
        <v>1185</v>
      </c>
      <c r="E1437" s="346"/>
    </row>
    <row r="1438" spans="1:5" ht="12.75" customHeight="1">
      <c r="A1438" s="372"/>
      <c r="B1438" s="370"/>
      <c r="C1438" s="364" t="s">
        <v>1184</v>
      </c>
      <c r="D1438" s="363" t="s">
        <v>1183</v>
      </c>
      <c r="E1438" s="346"/>
    </row>
    <row r="1439" spans="1:5" ht="15">
      <c r="A1439" s="359"/>
      <c r="B1439" s="360"/>
      <c r="C1439" s="358"/>
      <c r="D1439" s="356"/>
      <c r="E1439" s="346"/>
    </row>
    <row r="1440" spans="1:5" ht="15">
      <c r="A1440" s="359"/>
      <c r="B1440" s="358" t="s">
        <v>1182</v>
      </c>
      <c r="C1440" s="357"/>
      <c r="D1440" s="356" t="s">
        <v>1180</v>
      </c>
      <c r="E1440" s="346"/>
    </row>
    <row r="1441" spans="1:5" ht="15">
      <c r="A1441" s="359"/>
      <c r="B1441" s="360"/>
      <c r="C1441" s="364" t="s">
        <v>1181</v>
      </c>
      <c r="D1441" s="363" t="s">
        <v>1180</v>
      </c>
      <c r="E1441" s="346"/>
    </row>
    <row r="1442" spans="1:5" ht="15">
      <c r="A1442" s="359"/>
      <c r="B1442" s="360"/>
      <c r="C1442" s="358"/>
      <c r="D1442" s="356"/>
      <c r="E1442" s="346"/>
    </row>
    <row r="1443" spans="1:5" ht="15">
      <c r="A1443" s="362">
        <v>88</v>
      </c>
      <c r="B1443" s="360"/>
      <c r="C1443" s="357"/>
      <c r="D1443" s="356" t="s">
        <v>1179</v>
      </c>
      <c r="E1443" s="346"/>
    </row>
    <row r="1444" spans="1:5" ht="15">
      <c r="A1444" s="359"/>
      <c r="B1444" s="360"/>
      <c r="C1444" s="358"/>
      <c r="D1444" s="356"/>
      <c r="E1444" s="346"/>
    </row>
    <row r="1445" spans="1:5" ht="25.5">
      <c r="A1445" s="359"/>
      <c r="B1445" s="358" t="s">
        <v>1178</v>
      </c>
      <c r="C1445" s="357"/>
      <c r="D1445" s="356" t="s">
        <v>1176</v>
      </c>
      <c r="E1445" s="346"/>
    </row>
    <row r="1446" spans="1:5" ht="15">
      <c r="A1446" s="359"/>
      <c r="B1446" s="360"/>
      <c r="C1446" s="364" t="s">
        <v>1177</v>
      </c>
      <c r="D1446" s="363" t="s">
        <v>1176</v>
      </c>
      <c r="E1446" s="346"/>
    </row>
    <row r="1447" spans="1:5" ht="12.75" customHeight="1">
      <c r="A1447" s="372"/>
      <c r="B1447" s="370"/>
      <c r="C1447" s="364" t="s">
        <v>1175</v>
      </c>
      <c r="D1447" s="363" t="s">
        <v>1174</v>
      </c>
      <c r="E1447" s="346"/>
    </row>
    <row r="1448" spans="1:5" ht="12.75" customHeight="1">
      <c r="A1448" s="372"/>
      <c r="B1448" s="370"/>
      <c r="C1448" s="364" t="s">
        <v>1173</v>
      </c>
      <c r="D1448" s="363" t="s">
        <v>1172</v>
      </c>
      <c r="E1448" s="346"/>
    </row>
    <row r="1449" spans="1:5" ht="12.75" customHeight="1">
      <c r="A1449" s="359"/>
      <c r="B1449" s="360"/>
      <c r="C1449" s="364"/>
      <c r="D1449" s="363"/>
      <c r="E1449" s="346"/>
    </row>
    <row r="1450" spans="1:5" ht="15">
      <c r="A1450" s="359"/>
      <c r="B1450" s="358" t="s">
        <v>1171</v>
      </c>
      <c r="C1450" s="357"/>
      <c r="D1450" s="356" t="s">
        <v>1170</v>
      </c>
      <c r="E1450" s="346"/>
    </row>
    <row r="1451" spans="1:5" ht="15">
      <c r="A1451" s="359"/>
      <c r="B1451" s="360"/>
      <c r="C1451" s="364" t="s">
        <v>1169</v>
      </c>
      <c r="D1451" s="363" t="s">
        <v>1168</v>
      </c>
      <c r="E1451" s="346"/>
    </row>
    <row r="1452" spans="1:5" ht="12.75" customHeight="1">
      <c r="A1452" s="359"/>
      <c r="B1452" s="360"/>
      <c r="C1452" s="364" t="s">
        <v>1167</v>
      </c>
      <c r="D1452" s="363" t="s">
        <v>1166</v>
      </c>
      <c r="E1452" s="346"/>
    </row>
    <row r="1453" spans="1:5" ht="12.75" customHeight="1">
      <c r="A1453" s="372"/>
      <c r="B1453" s="370"/>
      <c r="C1453" s="364" t="s">
        <v>1165</v>
      </c>
      <c r="D1453" s="363" t="s">
        <v>1164</v>
      </c>
      <c r="E1453" s="346"/>
    </row>
    <row r="1454" spans="1:5" ht="12.75" customHeight="1">
      <c r="A1454" s="372"/>
      <c r="B1454" s="370"/>
      <c r="C1454" s="364" t="s">
        <v>1163</v>
      </c>
      <c r="D1454" s="363" t="s">
        <v>1162</v>
      </c>
      <c r="E1454" s="346"/>
    </row>
    <row r="1455" spans="1:5" ht="12.75" customHeight="1">
      <c r="A1455" s="372"/>
      <c r="B1455" s="370"/>
      <c r="C1455" s="364" t="s">
        <v>1161</v>
      </c>
      <c r="D1455" s="363" t="s">
        <v>1160</v>
      </c>
      <c r="E1455" s="346"/>
    </row>
    <row r="1456" spans="1:5" ht="12.75" customHeight="1">
      <c r="A1456" s="372"/>
      <c r="B1456" s="370"/>
      <c r="C1456" s="364" t="s">
        <v>1159</v>
      </c>
      <c r="D1456" s="363" t="s">
        <v>1158</v>
      </c>
      <c r="E1456" s="346"/>
    </row>
    <row r="1457" spans="1:5" ht="12.75" customHeight="1">
      <c r="A1457" s="359"/>
      <c r="B1457" s="360"/>
      <c r="C1457" s="358"/>
      <c r="D1457" s="363"/>
      <c r="E1457" s="346"/>
    </row>
    <row r="1458" spans="1:5" ht="12.75" customHeight="1">
      <c r="A1458" s="359"/>
      <c r="B1458" s="360"/>
      <c r="C1458" s="358"/>
      <c r="D1458" s="356"/>
      <c r="E1458" s="346"/>
    </row>
    <row r="1459" spans="1:5" ht="15">
      <c r="A1459" s="359"/>
      <c r="B1459" s="360"/>
      <c r="C1459" s="358"/>
      <c r="D1459" s="356" t="s">
        <v>327</v>
      </c>
      <c r="E1459" s="346"/>
    </row>
    <row r="1460" spans="1:5" ht="15">
      <c r="A1460" s="359"/>
      <c r="B1460" s="360"/>
      <c r="C1460" s="364"/>
      <c r="D1460" s="363"/>
      <c r="E1460" s="346"/>
    </row>
    <row r="1461" spans="1:5" ht="15">
      <c r="A1461" s="362">
        <v>90</v>
      </c>
      <c r="B1461" s="360"/>
      <c r="C1461" s="357"/>
      <c r="D1461" s="356" t="s">
        <v>1156</v>
      </c>
      <c r="E1461" s="346"/>
    </row>
    <row r="1462" spans="1:5" ht="15">
      <c r="A1462" s="359"/>
      <c r="B1462" s="360"/>
      <c r="C1462" s="358"/>
      <c r="D1462" s="356"/>
      <c r="E1462" s="346"/>
    </row>
    <row r="1463" spans="1:5" ht="15">
      <c r="A1463" s="359"/>
      <c r="B1463" s="358" t="s">
        <v>1157</v>
      </c>
      <c r="C1463" s="357"/>
      <c r="D1463" s="356" t="s">
        <v>1156</v>
      </c>
      <c r="E1463" s="346"/>
    </row>
    <row r="1464" spans="1:5" ht="15">
      <c r="A1464" s="359"/>
      <c r="B1464" s="360"/>
      <c r="C1464" s="364" t="s">
        <v>1155</v>
      </c>
      <c r="D1464" s="363" t="s">
        <v>1154</v>
      </c>
      <c r="E1464" s="346"/>
    </row>
    <row r="1465" spans="1:5" ht="15">
      <c r="A1465" s="359"/>
      <c r="B1465" s="360"/>
      <c r="C1465" s="364" t="s">
        <v>1153</v>
      </c>
      <c r="D1465" s="367" t="s">
        <v>1152</v>
      </c>
      <c r="E1465" s="346"/>
    </row>
    <row r="1466" spans="1:5" ht="15">
      <c r="A1466" s="359"/>
      <c r="B1466" s="360"/>
      <c r="C1466" s="364" t="s">
        <v>1151</v>
      </c>
      <c r="D1466" s="363" t="s">
        <v>1150</v>
      </c>
      <c r="E1466" s="346"/>
    </row>
    <row r="1467" spans="1:5" ht="15">
      <c r="A1467" s="359"/>
      <c r="B1467" s="360"/>
      <c r="C1467" s="364" t="s">
        <v>1149</v>
      </c>
      <c r="D1467" s="363" t="s">
        <v>1148</v>
      </c>
      <c r="E1467" s="346"/>
    </row>
    <row r="1468" spans="1:5" ht="15">
      <c r="A1468" s="359"/>
      <c r="B1468" s="360"/>
      <c r="C1468" s="358"/>
      <c r="D1468" s="356"/>
      <c r="E1468" s="346"/>
    </row>
    <row r="1469" spans="1:5" ht="15">
      <c r="A1469" s="362">
        <v>91</v>
      </c>
      <c r="B1469" s="360"/>
      <c r="C1469" s="357"/>
      <c r="D1469" s="356" t="s">
        <v>1146</v>
      </c>
      <c r="E1469" s="346"/>
    </row>
    <row r="1470" spans="1:5" ht="15">
      <c r="A1470" s="359"/>
      <c r="B1470" s="360"/>
      <c r="C1470" s="358"/>
      <c r="D1470" s="356"/>
      <c r="E1470" s="346"/>
    </row>
    <row r="1471" spans="1:5" ht="15">
      <c r="A1471" s="359"/>
      <c r="B1471" s="358" t="s">
        <v>1147</v>
      </c>
      <c r="C1471" s="357"/>
      <c r="D1471" s="356" t="s">
        <v>1146</v>
      </c>
      <c r="E1471" s="346"/>
    </row>
    <row r="1472" spans="1:5" ht="15">
      <c r="A1472" s="359"/>
      <c r="B1472" s="360"/>
      <c r="C1472" s="364" t="s">
        <v>1145</v>
      </c>
      <c r="D1472" s="363" t="s">
        <v>1144</v>
      </c>
      <c r="E1472" s="346"/>
    </row>
    <row r="1473" spans="1:5" ht="15">
      <c r="A1473" s="359"/>
      <c r="B1473" s="360"/>
      <c r="C1473" s="364" t="s">
        <v>1143</v>
      </c>
      <c r="D1473" s="363" t="s">
        <v>1142</v>
      </c>
      <c r="E1473" s="346"/>
    </row>
    <row r="1474" spans="1:5" ht="25.5">
      <c r="A1474" s="359"/>
      <c r="B1474" s="360"/>
      <c r="C1474" s="364" t="s">
        <v>1141</v>
      </c>
      <c r="D1474" s="363" t="s">
        <v>1140</v>
      </c>
      <c r="E1474" s="346"/>
    </row>
    <row r="1475" spans="1:5" ht="15">
      <c r="A1475" s="359"/>
      <c r="B1475" s="360"/>
      <c r="C1475" s="364" t="s">
        <v>1139</v>
      </c>
      <c r="D1475" s="363" t="s">
        <v>1138</v>
      </c>
      <c r="E1475" s="346"/>
    </row>
    <row r="1476" spans="1:5" ht="12.75" customHeight="1">
      <c r="A1476" s="372"/>
      <c r="B1476" s="370"/>
      <c r="C1476" s="364" t="s">
        <v>1137</v>
      </c>
      <c r="D1476" s="363" t="s">
        <v>1136</v>
      </c>
      <c r="E1476" s="346"/>
    </row>
    <row r="1477" spans="1:5" ht="12.75" customHeight="1">
      <c r="A1477" s="372"/>
      <c r="B1477" s="370"/>
      <c r="C1477" s="364" t="s">
        <v>1135</v>
      </c>
      <c r="D1477" s="367" t="s">
        <v>1134</v>
      </c>
      <c r="E1477" s="346"/>
    </row>
    <row r="1478" spans="1:5" ht="12.75" customHeight="1">
      <c r="A1478" s="359"/>
      <c r="B1478" s="360"/>
      <c r="C1478" s="358"/>
      <c r="D1478" s="356"/>
      <c r="E1478" s="346"/>
    </row>
    <row r="1479" spans="1:5" ht="15">
      <c r="A1479" s="362">
        <v>92</v>
      </c>
      <c r="B1479" s="360"/>
      <c r="C1479" s="357"/>
      <c r="D1479" s="356" t="s">
        <v>1131</v>
      </c>
      <c r="E1479" s="346"/>
    </row>
    <row r="1480" spans="1:5" ht="15">
      <c r="A1480" s="359"/>
      <c r="B1480" s="360"/>
      <c r="C1480" s="358"/>
      <c r="D1480" s="356"/>
      <c r="E1480" s="346"/>
    </row>
    <row r="1481" spans="1:5" ht="15">
      <c r="A1481" s="359"/>
      <c r="B1481" s="358" t="s">
        <v>1133</v>
      </c>
      <c r="C1481" s="357"/>
      <c r="D1481" s="356" t="s">
        <v>1131</v>
      </c>
      <c r="E1481" s="346"/>
    </row>
    <row r="1482" spans="1:5" ht="15">
      <c r="A1482" s="359"/>
      <c r="B1482" s="360"/>
      <c r="C1482" s="364" t="s">
        <v>1132</v>
      </c>
      <c r="D1482" s="363" t="s">
        <v>1131</v>
      </c>
      <c r="E1482" s="346"/>
    </row>
    <row r="1483" spans="1:5" ht="15">
      <c r="A1483" s="359"/>
      <c r="B1483" s="360"/>
      <c r="C1483" s="358"/>
      <c r="D1483" s="356"/>
      <c r="E1483" s="346"/>
    </row>
    <row r="1484" spans="1:5" ht="15">
      <c r="A1484" s="362">
        <v>93</v>
      </c>
      <c r="B1484" s="360"/>
      <c r="C1484" s="357"/>
      <c r="D1484" s="356" t="s">
        <v>1130</v>
      </c>
      <c r="E1484" s="346"/>
    </row>
    <row r="1485" spans="1:5" ht="15">
      <c r="A1485" s="359"/>
      <c r="B1485" s="360"/>
      <c r="C1485" s="358"/>
      <c r="D1485" s="356"/>
      <c r="E1485" s="346"/>
    </row>
    <row r="1486" spans="1:5" ht="15">
      <c r="A1486" s="359"/>
      <c r="B1486" s="358" t="s">
        <v>1129</v>
      </c>
      <c r="C1486" s="357"/>
      <c r="D1486" s="356" t="s">
        <v>1128</v>
      </c>
      <c r="E1486" s="346"/>
    </row>
    <row r="1487" spans="1:5" ht="15">
      <c r="A1487" s="359"/>
      <c r="B1487" s="360"/>
      <c r="C1487" s="364" t="s">
        <v>1127</v>
      </c>
      <c r="D1487" s="363" t="s">
        <v>1126</v>
      </c>
      <c r="E1487" s="346"/>
    </row>
    <row r="1488" spans="1:5" ht="15">
      <c r="A1488" s="359"/>
      <c r="B1488" s="360"/>
      <c r="C1488" s="364" t="s">
        <v>1125</v>
      </c>
      <c r="D1488" s="363" t="s">
        <v>1124</v>
      </c>
      <c r="E1488" s="346"/>
    </row>
    <row r="1489" spans="1:5" ht="15">
      <c r="A1489" s="359"/>
      <c r="B1489" s="360"/>
      <c r="C1489" s="364" t="s">
        <v>1123</v>
      </c>
      <c r="D1489" s="363" t="s">
        <v>1122</v>
      </c>
      <c r="E1489" s="346"/>
    </row>
    <row r="1490" spans="1:5" ht="15">
      <c r="A1490" s="359"/>
      <c r="B1490" s="360"/>
      <c r="C1490" s="364" t="s">
        <v>1121</v>
      </c>
      <c r="D1490" s="363" t="s">
        <v>1120</v>
      </c>
      <c r="E1490" s="346"/>
    </row>
    <row r="1491" spans="1:5" ht="15">
      <c r="A1491" s="359"/>
      <c r="B1491" s="360"/>
      <c r="C1491" s="358"/>
      <c r="D1491" s="356"/>
      <c r="E1491" s="346"/>
    </row>
    <row r="1492" spans="1:5" ht="15">
      <c r="A1492" s="359"/>
      <c r="B1492" s="358" t="s">
        <v>1119</v>
      </c>
      <c r="C1492" s="357"/>
      <c r="D1492" s="356" t="s">
        <v>1118</v>
      </c>
      <c r="E1492" s="346"/>
    </row>
    <row r="1493" spans="1:5" ht="15">
      <c r="A1493" s="359"/>
      <c r="B1493" s="360"/>
      <c r="C1493" s="364" t="s">
        <v>1117</v>
      </c>
      <c r="D1493" s="363" t="s">
        <v>1116</v>
      </c>
      <c r="E1493" s="346"/>
    </row>
    <row r="1494" spans="1:5" ht="15">
      <c r="A1494" s="359"/>
      <c r="B1494" s="360"/>
      <c r="C1494" s="364" t="s">
        <v>1115</v>
      </c>
      <c r="D1494" s="363" t="s">
        <v>1114</v>
      </c>
      <c r="E1494" s="346"/>
    </row>
    <row r="1495" spans="1:5" ht="15">
      <c r="A1495" s="372"/>
      <c r="B1495" s="370"/>
      <c r="C1495" s="366"/>
      <c r="D1495" s="368"/>
      <c r="E1495" s="346"/>
    </row>
    <row r="1496" spans="1:5" ht="15">
      <c r="A1496" s="359"/>
      <c r="B1496" s="360"/>
      <c r="C1496" s="358"/>
      <c r="D1496" s="356"/>
      <c r="E1496" s="346"/>
    </row>
    <row r="1497" spans="1:5" ht="15">
      <c r="A1497" s="359"/>
      <c r="B1497" s="360"/>
      <c r="C1497" s="358"/>
      <c r="D1497" s="356" t="s">
        <v>326</v>
      </c>
      <c r="E1497" s="346"/>
    </row>
    <row r="1498" spans="1:5" ht="15">
      <c r="A1498" s="359"/>
      <c r="B1498" s="360"/>
      <c r="C1498" s="358"/>
      <c r="D1498" s="356"/>
      <c r="E1498" s="346"/>
    </row>
    <row r="1499" spans="1:5" ht="25.5">
      <c r="A1499" s="362">
        <v>94</v>
      </c>
      <c r="B1499" s="360"/>
      <c r="C1499" s="357"/>
      <c r="D1499" s="356" t="s">
        <v>1113</v>
      </c>
      <c r="E1499" s="346"/>
    </row>
    <row r="1500" spans="1:5" ht="15">
      <c r="A1500" s="359"/>
      <c r="B1500" s="360"/>
      <c r="C1500" s="358"/>
      <c r="D1500" s="356"/>
      <c r="E1500" s="346"/>
    </row>
    <row r="1501" spans="1:5" ht="15">
      <c r="A1501" s="359"/>
      <c r="B1501" s="358" t="s">
        <v>1112</v>
      </c>
      <c r="C1501" s="357"/>
      <c r="D1501" s="356" t="s">
        <v>1111</v>
      </c>
      <c r="E1501" s="346"/>
    </row>
    <row r="1502" spans="1:5" ht="15">
      <c r="A1502" s="359"/>
      <c r="B1502" s="360"/>
      <c r="C1502" s="364" t="s">
        <v>1110</v>
      </c>
      <c r="D1502" s="363" t="s">
        <v>1109</v>
      </c>
      <c r="E1502" s="346"/>
    </row>
    <row r="1503" spans="1:5" ht="15">
      <c r="A1503" s="359"/>
      <c r="B1503" s="360"/>
      <c r="C1503" s="364" t="s">
        <v>1108</v>
      </c>
      <c r="D1503" s="363" t="s">
        <v>1107</v>
      </c>
      <c r="E1503" s="346"/>
    </row>
    <row r="1504" spans="1:5" ht="15">
      <c r="A1504" s="359"/>
      <c r="B1504" s="360"/>
      <c r="C1504" s="358"/>
      <c r="D1504" s="356"/>
      <c r="E1504" s="346"/>
    </row>
    <row r="1505" spans="1:5" ht="15">
      <c r="A1505" s="359"/>
      <c r="B1505" s="358" t="s">
        <v>1106</v>
      </c>
      <c r="C1505" s="357"/>
      <c r="D1505" s="356" t="s">
        <v>1104</v>
      </c>
      <c r="E1505" s="346"/>
    </row>
    <row r="1506" spans="1:5" ht="15">
      <c r="A1506" s="359"/>
      <c r="B1506" s="360"/>
      <c r="C1506" s="364" t="s">
        <v>1105</v>
      </c>
      <c r="D1506" s="363" t="s">
        <v>1104</v>
      </c>
      <c r="E1506" s="346"/>
    </row>
    <row r="1507" spans="1:5" ht="15">
      <c r="A1507" s="359"/>
      <c r="B1507" s="360"/>
      <c r="C1507" s="358"/>
      <c r="D1507" s="356"/>
      <c r="E1507" s="346"/>
    </row>
    <row r="1508" spans="1:5" ht="25.5">
      <c r="A1508" s="359"/>
      <c r="B1508" s="358" t="s">
        <v>1103</v>
      </c>
      <c r="C1508" s="357"/>
      <c r="D1508" s="356" t="s">
        <v>1102</v>
      </c>
      <c r="E1508" s="346"/>
    </row>
    <row r="1509" spans="1:5" ht="15">
      <c r="A1509" s="359"/>
      <c r="B1509" s="360"/>
      <c r="C1509" s="364" t="s">
        <v>1101</v>
      </c>
      <c r="D1509" s="363" t="s">
        <v>1100</v>
      </c>
      <c r="E1509" s="346"/>
    </row>
    <row r="1510" spans="1:5" ht="15">
      <c r="A1510" s="359"/>
      <c r="B1510" s="360"/>
      <c r="C1510" s="364" t="s">
        <v>1099</v>
      </c>
      <c r="D1510" s="367" t="s">
        <v>1098</v>
      </c>
      <c r="E1510" s="346"/>
    </row>
    <row r="1511" spans="1:5" ht="25.5">
      <c r="A1511" s="359"/>
      <c r="B1511" s="360"/>
      <c r="C1511" s="364" t="s">
        <v>1097</v>
      </c>
      <c r="D1511" s="363" t="s">
        <v>1096</v>
      </c>
      <c r="E1511" s="346"/>
    </row>
    <row r="1512" spans="1:5" ht="12.75" customHeight="1">
      <c r="A1512" s="371"/>
      <c r="B1512" s="370"/>
      <c r="C1512" s="357" t="s">
        <v>1095</v>
      </c>
      <c r="D1512" s="363" t="s">
        <v>1094</v>
      </c>
      <c r="E1512" s="346"/>
    </row>
    <row r="1513" spans="1:5" ht="12.75" customHeight="1">
      <c r="A1513" s="371"/>
      <c r="B1513" s="370"/>
      <c r="C1513" s="357" t="s">
        <v>1093</v>
      </c>
      <c r="D1513" s="363" t="s">
        <v>1092</v>
      </c>
      <c r="E1513" s="346"/>
    </row>
    <row r="1514" spans="1:5" ht="12.75" customHeight="1">
      <c r="A1514" s="371"/>
      <c r="B1514" s="370"/>
      <c r="C1514" s="357" t="s">
        <v>1091</v>
      </c>
      <c r="D1514" s="363" t="s">
        <v>1090</v>
      </c>
      <c r="E1514" s="346"/>
    </row>
    <row r="1515" spans="1:5" ht="12.75" customHeight="1">
      <c r="A1515" s="371"/>
      <c r="B1515" s="370"/>
      <c r="C1515" s="357" t="s">
        <v>1089</v>
      </c>
      <c r="D1515" s="363" t="s">
        <v>1088</v>
      </c>
      <c r="E1515" s="346"/>
    </row>
    <row r="1516" spans="1:5" ht="12.75" customHeight="1">
      <c r="A1516" s="371"/>
      <c r="B1516" s="370"/>
      <c r="C1516" s="357" t="s">
        <v>1087</v>
      </c>
      <c r="D1516" s="367" t="s">
        <v>1086</v>
      </c>
      <c r="E1516" s="346"/>
    </row>
    <row r="1517" spans="1:5" ht="25.5">
      <c r="A1517" s="371"/>
      <c r="B1517" s="370"/>
      <c r="C1517" s="357" t="s">
        <v>1085</v>
      </c>
      <c r="D1517" s="363" t="s">
        <v>1084</v>
      </c>
      <c r="E1517" s="346"/>
    </row>
    <row r="1518" spans="1:5" ht="12.75" customHeight="1">
      <c r="A1518" s="371"/>
      <c r="B1518" s="370"/>
      <c r="C1518" s="357" t="s">
        <v>1083</v>
      </c>
      <c r="D1518" s="363" t="s">
        <v>1082</v>
      </c>
      <c r="E1518" s="346"/>
    </row>
    <row r="1519" spans="1:5" ht="12.75" customHeight="1">
      <c r="A1519" s="371"/>
      <c r="B1519" s="370"/>
      <c r="C1519" s="357" t="s">
        <v>1081</v>
      </c>
      <c r="D1519" s="363" t="s">
        <v>1080</v>
      </c>
      <c r="E1519" s="346"/>
    </row>
    <row r="1520" spans="1:5" ht="12.75" customHeight="1">
      <c r="A1520" s="371"/>
      <c r="B1520" s="370"/>
      <c r="C1520" s="369"/>
      <c r="D1520" s="368"/>
      <c r="E1520" s="346"/>
    </row>
    <row r="1521" spans="1:5" ht="15">
      <c r="A1521" s="362">
        <v>95</v>
      </c>
      <c r="B1521" s="360"/>
      <c r="C1521" s="357"/>
      <c r="D1521" s="356" t="s">
        <v>1079</v>
      </c>
      <c r="E1521" s="346"/>
    </row>
    <row r="1522" spans="1:5" ht="15">
      <c r="A1522" s="359"/>
      <c r="B1522" s="360"/>
      <c r="C1522" s="358"/>
      <c r="D1522" s="356"/>
      <c r="E1522" s="346"/>
    </row>
    <row r="1523" spans="1:5" ht="15">
      <c r="A1523" s="359"/>
      <c r="B1523" s="358" t="s">
        <v>1078</v>
      </c>
      <c r="C1523" s="357"/>
      <c r="D1523" s="356" t="s">
        <v>1077</v>
      </c>
      <c r="E1523" s="346"/>
    </row>
    <row r="1524" spans="1:5" ht="15">
      <c r="A1524" s="359"/>
      <c r="B1524" s="360"/>
      <c r="C1524" s="364" t="s">
        <v>1076</v>
      </c>
      <c r="D1524" s="363" t="s">
        <v>1075</v>
      </c>
      <c r="E1524" s="346"/>
    </row>
    <row r="1525" spans="1:5" ht="15">
      <c r="A1525" s="359"/>
      <c r="B1525" s="360"/>
      <c r="C1525" s="364" t="s">
        <v>1074</v>
      </c>
      <c r="D1525" s="363" t="s">
        <v>1073</v>
      </c>
      <c r="E1525" s="346"/>
    </row>
    <row r="1526" spans="1:5" ht="15">
      <c r="A1526" s="359"/>
      <c r="B1526" s="360"/>
      <c r="C1526" s="358"/>
      <c r="D1526" s="356"/>
      <c r="E1526" s="346"/>
    </row>
    <row r="1527" spans="1:5" ht="15">
      <c r="A1527" s="359"/>
      <c r="B1527" s="358" t="s">
        <v>1072</v>
      </c>
      <c r="C1527" s="357"/>
      <c r="D1527" s="356" t="s">
        <v>1071</v>
      </c>
      <c r="E1527" s="346"/>
    </row>
    <row r="1528" spans="1:5" ht="15">
      <c r="A1528" s="359"/>
      <c r="B1528" s="360"/>
      <c r="C1528" s="364" t="s">
        <v>1070</v>
      </c>
      <c r="D1528" s="363" t="s">
        <v>1069</v>
      </c>
      <c r="E1528" s="346"/>
    </row>
    <row r="1529" spans="1:5" ht="15">
      <c r="A1529" s="359"/>
      <c r="B1529" s="360"/>
      <c r="C1529" s="364" t="s">
        <v>1068</v>
      </c>
      <c r="D1529" s="363" t="s">
        <v>1067</v>
      </c>
      <c r="E1529" s="346"/>
    </row>
    <row r="1530" spans="1:5" ht="15">
      <c r="A1530" s="359"/>
      <c r="B1530" s="360"/>
      <c r="C1530" s="364" t="s">
        <v>1066</v>
      </c>
      <c r="D1530" s="363" t="s">
        <v>1065</v>
      </c>
      <c r="E1530" s="346"/>
    </row>
    <row r="1531" spans="1:5" ht="15">
      <c r="A1531" s="359"/>
      <c r="B1531" s="360"/>
      <c r="C1531" s="364" t="s">
        <v>1064</v>
      </c>
      <c r="D1531" s="363" t="s">
        <v>1063</v>
      </c>
      <c r="E1531" s="346"/>
    </row>
    <row r="1532" spans="1:5" ht="15">
      <c r="A1532" s="359"/>
      <c r="B1532" s="360"/>
      <c r="C1532" s="364" t="s">
        <v>1062</v>
      </c>
      <c r="D1532" s="363" t="s">
        <v>1061</v>
      </c>
      <c r="E1532" s="346"/>
    </row>
    <row r="1533" spans="1:5" ht="15">
      <c r="A1533" s="359"/>
      <c r="B1533" s="360"/>
      <c r="C1533" s="364" t="s">
        <v>1060</v>
      </c>
      <c r="D1533" s="363" t="s">
        <v>1059</v>
      </c>
      <c r="E1533" s="346"/>
    </row>
    <row r="1534" spans="1:5" ht="15">
      <c r="A1534" s="359"/>
      <c r="B1534" s="360"/>
      <c r="C1534" s="358"/>
      <c r="D1534" s="356"/>
      <c r="E1534" s="346"/>
    </row>
    <row r="1535" spans="1:5" ht="15">
      <c r="A1535" s="362">
        <v>96</v>
      </c>
      <c r="B1535" s="360"/>
      <c r="C1535" s="357"/>
      <c r="D1535" s="356" t="s">
        <v>1057</v>
      </c>
      <c r="E1535" s="346"/>
    </row>
    <row r="1536" spans="1:5" ht="15">
      <c r="A1536" s="359"/>
      <c r="B1536" s="360"/>
      <c r="C1536" s="358"/>
      <c r="D1536" s="356"/>
      <c r="E1536" s="346"/>
    </row>
    <row r="1537" spans="1:5" ht="15">
      <c r="A1537" s="359"/>
      <c r="B1537" s="358" t="s">
        <v>1058</v>
      </c>
      <c r="C1537" s="357"/>
      <c r="D1537" s="356" t="s">
        <v>1057</v>
      </c>
      <c r="E1537" s="346"/>
    </row>
    <row r="1538" spans="1:5" ht="15">
      <c r="A1538" s="359"/>
      <c r="B1538" s="360"/>
      <c r="C1538" s="364" t="s">
        <v>1056</v>
      </c>
      <c r="D1538" s="363" t="s">
        <v>1055</v>
      </c>
      <c r="E1538" s="346"/>
    </row>
    <row r="1539" spans="1:5" ht="15">
      <c r="A1539" s="359"/>
      <c r="B1539" s="360"/>
      <c r="C1539" s="364" t="s">
        <v>1054</v>
      </c>
      <c r="D1539" s="363" t="s">
        <v>1053</v>
      </c>
      <c r="E1539" s="346"/>
    </row>
    <row r="1540" spans="1:5" ht="15">
      <c r="A1540" s="359"/>
      <c r="B1540" s="360"/>
      <c r="C1540" s="364" t="s">
        <v>1052</v>
      </c>
      <c r="D1540" s="363" t="s">
        <v>1051</v>
      </c>
      <c r="E1540" s="346"/>
    </row>
    <row r="1541" spans="1:5" ht="15">
      <c r="A1541" s="359"/>
      <c r="B1541" s="360"/>
      <c r="C1541" s="364" t="s">
        <v>1050</v>
      </c>
      <c r="D1541" s="367" t="s">
        <v>1049</v>
      </c>
      <c r="E1541" s="346"/>
    </row>
    <row r="1542" spans="1:5" ht="15">
      <c r="A1542" s="359"/>
      <c r="B1542" s="360"/>
      <c r="C1542" s="364" t="s">
        <v>1048</v>
      </c>
      <c r="D1542" s="363" t="s">
        <v>1047</v>
      </c>
      <c r="E1542" s="346"/>
    </row>
    <row r="1543" spans="1:5" ht="15">
      <c r="A1543" s="365"/>
      <c r="B1543" s="361"/>
      <c r="C1543" s="358"/>
      <c r="D1543" s="356"/>
      <c r="E1543" s="346"/>
    </row>
    <row r="1544" spans="1:5" ht="15">
      <c r="A1544" s="359"/>
      <c r="B1544" s="360"/>
      <c r="C1544" s="358"/>
      <c r="D1544" s="356"/>
      <c r="E1544" s="346"/>
    </row>
    <row r="1545" spans="1:5" ht="38.25">
      <c r="A1545" s="359"/>
      <c r="B1545" s="360"/>
      <c r="C1545" s="358"/>
      <c r="D1545" s="356" t="s">
        <v>325</v>
      </c>
      <c r="E1545" s="346"/>
    </row>
    <row r="1546" spans="1:5" ht="15">
      <c r="A1546" s="359"/>
      <c r="B1546" s="360"/>
      <c r="C1546" s="364"/>
      <c r="D1546" s="363"/>
      <c r="E1546" s="346"/>
    </row>
    <row r="1547" spans="1:5" ht="15">
      <c r="A1547" s="362">
        <v>97</v>
      </c>
      <c r="B1547" s="360"/>
      <c r="C1547" s="357"/>
      <c r="D1547" s="356" t="s">
        <v>1045</v>
      </c>
      <c r="E1547" s="346"/>
    </row>
    <row r="1548" spans="1:5" ht="15">
      <c r="A1548" s="359"/>
      <c r="B1548" s="360"/>
      <c r="C1548" s="358"/>
      <c r="D1548" s="356"/>
      <c r="E1548" s="346"/>
    </row>
    <row r="1549" spans="1:5" ht="15">
      <c r="A1549" s="359"/>
      <c r="B1549" s="358" t="s">
        <v>1046</v>
      </c>
      <c r="C1549" s="357"/>
      <c r="D1549" s="356" t="s">
        <v>1045</v>
      </c>
      <c r="E1549" s="346"/>
    </row>
    <row r="1550" spans="1:5" ht="15">
      <c r="A1550" s="359"/>
      <c r="B1550" s="360"/>
      <c r="C1550" s="364" t="s">
        <v>1044</v>
      </c>
      <c r="D1550" s="363" t="s">
        <v>1043</v>
      </c>
      <c r="E1550" s="346"/>
    </row>
    <row r="1551" spans="1:5" ht="15">
      <c r="A1551" s="359"/>
      <c r="B1551" s="360"/>
      <c r="C1551" s="358"/>
      <c r="D1551" s="356"/>
      <c r="E1551" s="346"/>
    </row>
    <row r="1552" spans="1:5" ht="25.5">
      <c r="A1552" s="362">
        <v>98</v>
      </c>
      <c r="B1552" s="360"/>
      <c r="C1552" s="357"/>
      <c r="D1552" s="356" t="s">
        <v>1042</v>
      </c>
      <c r="E1552" s="346"/>
    </row>
    <row r="1553" spans="1:5" ht="15">
      <c r="A1553" s="359"/>
      <c r="B1553" s="360"/>
      <c r="C1553" s="358"/>
      <c r="D1553" s="356"/>
      <c r="E1553" s="346"/>
    </row>
    <row r="1554" spans="1:5" ht="15">
      <c r="A1554" s="359"/>
      <c r="B1554" s="357" t="s">
        <v>1041</v>
      </c>
      <c r="C1554" s="357"/>
      <c r="D1554" s="356" t="s">
        <v>1039</v>
      </c>
      <c r="E1554" s="346"/>
    </row>
    <row r="1555" spans="1:5" ht="15">
      <c r="A1555" s="359"/>
      <c r="B1555" s="366"/>
      <c r="C1555" s="364" t="s">
        <v>1040</v>
      </c>
      <c r="D1555" s="363" t="s">
        <v>1039</v>
      </c>
      <c r="E1555" s="346"/>
    </row>
    <row r="1556" spans="1:5" ht="15">
      <c r="A1556" s="359"/>
      <c r="B1556" s="360"/>
      <c r="C1556" s="358"/>
      <c r="D1556" s="356"/>
      <c r="E1556" s="346"/>
    </row>
    <row r="1557" spans="1:5" ht="12.75" customHeight="1">
      <c r="A1557" s="359"/>
      <c r="B1557" s="358" t="s">
        <v>1038</v>
      </c>
      <c r="C1557" s="357"/>
      <c r="D1557" s="356" t="s">
        <v>1036</v>
      </c>
      <c r="E1557" s="346"/>
    </row>
    <row r="1558" spans="1:5" ht="12.75" customHeight="1">
      <c r="A1558" s="359"/>
      <c r="B1558" s="360"/>
      <c r="C1558" s="364" t="s">
        <v>1037</v>
      </c>
      <c r="D1558" s="363" t="s">
        <v>1036</v>
      </c>
      <c r="E1558" s="346"/>
    </row>
    <row r="1559" spans="1:5" ht="15">
      <c r="A1559" s="365"/>
      <c r="B1559" s="361"/>
      <c r="C1559" s="358"/>
      <c r="D1559" s="356"/>
      <c r="E1559" s="346"/>
    </row>
    <row r="1560" spans="1:5" ht="15">
      <c r="A1560" s="359"/>
      <c r="B1560" s="360"/>
      <c r="C1560" s="358"/>
      <c r="D1560" s="356"/>
      <c r="E1560" s="346"/>
    </row>
    <row r="1561" spans="1:5" ht="15">
      <c r="A1561" s="359"/>
      <c r="B1561" s="360"/>
      <c r="C1561" s="358"/>
      <c r="D1561" s="356" t="s">
        <v>324</v>
      </c>
      <c r="E1561" s="346"/>
    </row>
    <row r="1562" spans="1:5" ht="15">
      <c r="A1562" s="359"/>
      <c r="B1562" s="360"/>
      <c r="C1562" s="364"/>
      <c r="D1562" s="363"/>
      <c r="E1562" s="346"/>
    </row>
    <row r="1563" spans="1:5" ht="15">
      <c r="A1563" s="362">
        <v>99</v>
      </c>
      <c r="B1563" s="361"/>
      <c r="C1563" s="361"/>
      <c r="D1563" s="356" t="s">
        <v>1033</v>
      </c>
      <c r="E1563" s="346"/>
    </row>
    <row r="1564" spans="1:5" ht="15">
      <c r="A1564" s="359"/>
      <c r="B1564" s="360"/>
      <c r="C1564" s="358"/>
      <c r="D1564" s="356"/>
      <c r="E1564" s="346"/>
    </row>
    <row r="1565" spans="1:5" ht="15">
      <c r="A1565" s="359"/>
      <c r="B1565" s="358" t="s">
        <v>1035</v>
      </c>
      <c r="C1565" s="357"/>
      <c r="D1565" s="356" t="s">
        <v>1033</v>
      </c>
      <c r="E1565" s="346"/>
    </row>
    <row r="1566" spans="1:5" ht="13.5" thickBot="1">
      <c r="A1566" s="355"/>
      <c r="B1566" s="354"/>
      <c r="C1566" s="353" t="s">
        <v>1034</v>
      </c>
      <c r="D1566" s="352" t="s">
        <v>1033</v>
      </c>
      <c r="E1566" s="346"/>
    </row>
    <row r="1567" spans="1:5" ht="15">
      <c r="A1567" s="351"/>
      <c r="B1567" s="350"/>
      <c r="C1567" s="349"/>
      <c r="D1567" s="348"/>
      <c r="E1567" s="346"/>
    </row>
    <row r="1568" spans="1:5" ht="15">
      <c r="A1568" s="347"/>
      <c r="B1568" s="347"/>
      <c r="C1568" s="347"/>
      <c r="D1568" s="346"/>
      <c r="E1568" s="346"/>
    </row>
    <row r="1569" spans="1:5" ht="15">
      <c r="A1569" s="347"/>
      <c r="B1569" s="347"/>
      <c r="C1569" s="347"/>
      <c r="D1569" s="346"/>
      <c r="E1569" s="346"/>
    </row>
  </sheetData>
  <autoFilter ref="A6:D6"/>
  <mergeCells count="7">
    <mergeCell ref="A1:C1"/>
    <mergeCell ref="A2:C2"/>
    <mergeCell ref="A3:D3"/>
    <mergeCell ref="A4:D5"/>
    <mergeCell ref="A1333:A1334"/>
    <mergeCell ref="B1333:B1334"/>
    <mergeCell ref="C1333:C1334"/>
  </mergeCells>
  <printOptions/>
  <pageMargins left="0.787401575" right="0.787401575" top="0.984251969" bottom="0.984251969" header="0.4921259845" footer="0.4921259845"/>
  <pageSetup horizontalDpi="1200" verticalDpi="12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topLeftCell="A25">
      <selection activeCell="L31" sqref="L31"/>
    </sheetView>
  </sheetViews>
  <sheetFormatPr defaultColWidth="9.140625" defaultRowHeight="15"/>
  <cols>
    <col min="1" max="1" width="13.7109375" style="0" customWidth="1"/>
    <col min="2" max="2" width="52.28125" style="0" customWidth="1"/>
  </cols>
  <sheetData>
    <row r="1" spans="1:3" ht="15">
      <c r="A1" s="740" t="s">
        <v>1</v>
      </c>
      <c r="B1" s="740"/>
      <c r="C1" s="740"/>
    </row>
    <row r="2" spans="1:3" ht="15">
      <c r="A2" s="161" t="s">
        <v>845</v>
      </c>
      <c r="B2" s="161" t="s">
        <v>844</v>
      </c>
      <c r="C2" s="271"/>
    </row>
    <row r="3" spans="1:2" ht="15">
      <c r="A3" s="160" t="s">
        <v>843</v>
      </c>
      <c r="B3" s="160" t="s">
        <v>842</v>
      </c>
    </row>
    <row r="4" spans="1:2" ht="15">
      <c r="A4" s="159" t="s">
        <v>841</v>
      </c>
      <c r="B4" s="159" t="s">
        <v>840</v>
      </c>
    </row>
    <row r="5" spans="1:2" ht="15">
      <c r="A5" s="160" t="s">
        <v>839</v>
      </c>
      <c r="B5" s="160" t="s">
        <v>838</v>
      </c>
    </row>
    <row r="6" spans="1:2" ht="15">
      <c r="A6" s="159" t="s">
        <v>837</v>
      </c>
      <c r="B6" s="159" t="s">
        <v>836</v>
      </c>
    </row>
    <row r="7" spans="1:2" ht="15">
      <c r="A7" s="160" t="s">
        <v>835</v>
      </c>
      <c r="B7" s="160" t="s">
        <v>834</v>
      </c>
    </row>
    <row r="8" spans="1:2" ht="15">
      <c r="A8" s="159" t="s">
        <v>833</v>
      </c>
      <c r="B8" s="159" t="s">
        <v>832</v>
      </c>
    </row>
    <row r="9" spans="1:2" ht="15">
      <c r="A9" s="160" t="s">
        <v>831</v>
      </c>
      <c r="B9" s="160" t="s">
        <v>830</v>
      </c>
    </row>
    <row r="10" spans="1:2" ht="15">
      <c r="A10" s="159" t="s">
        <v>829</v>
      </c>
      <c r="B10" s="159" t="s">
        <v>828</v>
      </c>
    </row>
    <row r="11" spans="1:2" ht="15">
      <c r="A11" s="160" t="s">
        <v>827</v>
      </c>
      <c r="B11" s="160" t="s">
        <v>826</v>
      </c>
    </row>
    <row r="12" spans="1:2" ht="15">
      <c r="A12" s="159" t="s">
        <v>825</v>
      </c>
      <c r="B12" s="159" t="s">
        <v>824</v>
      </c>
    </row>
    <row r="13" spans="1:2" ht="15">
      <c r="A13" s="160" t="s">
        <v>823</v>
      </c>
      <c r="B13" s="160" t="s">
        <v>822</v>
      </c>
    </row>
    <row r="14" spans="1:2" ht="15">
      <c r="A14" s="159" t="s">
        <v>821</v>
      </c>
      <c r="B14" s="159" t="s">
        <v>820</v>
      </c>
    </row>
    <row r="15" spans="1:2" ht="15">
      <c r="A15" s="160" t="s">
        <v>819</v>
      </c>
      <c r="B15" s="160" t="s">
        <v>818</v>
      </c>
    </row>
    <row r="16" spans="1:2" ht="15">
      <c r="A16" s="159" t="s">
        <v>817</v>
      </c>
      <c r="B16" s="159" t="s">
        <v>816</v>
      </c>
    </row>
    <row r="17" spans="1:2" ht="15">
      <c r="A17" s="160" t="s">
        <v>815</v>
      </c>
      <c r="B17" s="160" t="s">
        <v>814</v>
      </c>
    </row>
    <row r="18" spans="1:2" ht="15">
      <c r="A18" s="159" t="s">
        <v>813</v>
      </c>
      <c r="B18" s="159" t="s">
        <v>812</v>
      </c>
    </row>
    <row r="19" spans="1:2" ht="15">
      <c r="A19" s="160" t="s">
        <v>811</v>
      </c>
      <c r="B19" s="160" t="s">
        <v>810</v>
      </c>
    </row>
    <row r="20" spans="1:2" ht="15">
      <c r="A20" s="159" t="s">
        <v>809</v>
      </c>
      <c r="B20" s="159" t="s">
        <v>808</v>
      </c>
    </row>
    <row r="21" spans="1:2" ht="15">
      <c r="A21" s="160" t="s">
        <v>807</v>
      </c>
      <c r="B21" s="160" t="s">
        <v>806</v>
      </c>
    </row>
    <row r="22" spans="1:2" ht="15">
      <c r="A22" s="159" t="s">
        <v>805</v>
      </c>
      <c r="B22" s="159" t="s">
        <v>804</v>
      </c>
    </row>
    <row r="23" spans="1:2" ht="15">
      <c r="A23" s="160" t="s">
        <v>803</v>
      </c>
      <c r="B23" s="160" t="s">
        <v>802</v>
      </c>
    </row>
    <row r="24" spans="1:2" ht="15">
      <c r="A24" s="159" t="s">
        <v>801</v>
      </c>
      <c r="B24" s="159" t="s">
        <v>800</v>
      </c>
    </row>
    <row r="25" spans="1:2" ht="15">
      <c r="A25" s="160" t="s">
        <v>799</v>
      </c>
      <c r="B25" s="160" t="s">
        <v>798</v>
      </c>
    </row>
    <row r="26" spans="1:2" ht="15">
      <c r="A26" s="159" t="s">
        <v>797</v>
      </c>
      <c r="B26" s="159" t="s">
        <v>796</v>
      </c>
    </row>
    <row r="27" spans="1:2" ht="15">
      <c r="A27" s="160" t="s">
        <v>795</v>
      </c>
      <c r="B27" s="160" t="s">
        <v>794</v>
      </c>
    </row>
    <row r="28" spans="1:2" ht="15">
      <c r="A28" s="159" t="s">
        <v>793</v>
      </c>
      <c r="B28" s="159" t="s">
        <v>792</v>
      </c>
    </row>
    <row r="29" spans="1:2" ht="15">
      <c r="A29" s="160" t="s">
        <v>791</v>
      </c>
      <c r="B29" s="160" t="s">
        <v>790</v>
      </c>
    </row>
    <row r="30" spans="1:2" ht="15">
      <c r="A30" s="159" t="s">
        <v>789</v>
      </c>
      <c r="B30" s="159" t="s">
        <v>788</v>
      </c>
    </row>
    <row r="31" spans="1:2" ht="15">
      <c r="A31" s="160" t="s">
        <v>787</v>
      </c>
      <c r="B31" s="160" t="s">
        <v>786</v>
      </c>
    </row>
    <row r="32" spans="1:2" ht="15">
      <c r="A32" s="159" t="s">
        <v>785</v>
      </c>
      <c r="B32" s="159" t="s">
        <v>784</v>
      </c>
    </row>
    <row r="33" spans="1:2" ht="15">
      <c r="A33" s="160" t="s">
        <v>783</v>
      </c>
      <c r="B33" s="160" t="s">
        <v>782</v>
      </c>
    </row>
    <row r="34" spans="1:2" ht="15">
      <c r="A34" s="159" t="s">
        <v>781</v>
      </c>
      <c r="B34" s="159" t="s">
        <v>780</v>
      </c>
    </row>
    <row r="35" spans="1:2" ht="15">
      <c r="A35" s="160" t="s">
        <v>779</v>
      </c>
      <c r="B35" s="160" t="s">
        <v>778</v>
      </c>
    </row>
    <row r="36" spans="1:2" ht="15">
      <c r="A36" s="159" t="s">
        <v>777</v>
      </c>
      <c r="B36" s="159" t="s">
        <v>776</v>
      </c>
    </row>
    <row r="37" spans="1:2" ht="15">
      <c r="A37" s="160" t="s">
        <v>775</v>
      </c>
      <c r="B37" s="160" t="s">
        <v>774</v>
      </c>
    </row>
    <row r="38" spans="1:2" ht="15">
      <c r="A38" s="159" t="s">
        <v>773</v>
      </c>
      <c r="B38" s="159" t="s">
        <v>772</v>
      </c>
    </row>
    <row r="39" spans="1:2" ht="15">
      <c r="A39" s="160" t="s">
        <v>771</v>
      </c>
      <c r="B39" s="160" t="s">
        <v>770</v>
      </c>
    </row>
    <row r="40" spans="1:2" ht="15">
      <c r="A40" s="159" t="s">
        <v>769</v>
      </c>
      <c r="B40" s="159" t="s">
        <v>768</v>
      </c>
    </row>
    <row r="41" spans="1:2" ht="15">
      <c r="A41" s="160" t="s">
        <v>767</v>
      </c>
      <c r="B41" s="160" t="s">
        <v>766</v>
      </c>
    </row>
    <row r="42" spans="1:2" ht="15">
      <c r="A42" s="159" t="s">
        <v>765</v>
      </c>
      <c r="B42" s="159" t="s">
        <v>764</v>
      </c>
    </row>
    <row r="43" spans="1:2" ht="15">
      <c r="A43" s="160" t="s">
        <v>763</v>
      </c>
      <c r="B43" s="160" t="s">
        <v>762</v>
      </c>
    </row>
    <row r="44" spans="1:2" ht="15">
      <c r="A44" s="159" t="s">
        <v>761</v>
      </c>
      <c r="B44" s="159" t="s">
        <v>760</v>
      </c>
    </row>
    <row r="45" spans="1:2" ht="15">
      <c r="A45" s="160" t="s">
        <v>759</v>
      </c>
      <c r="B45" s="160" t="s">
        <v>758</v>
      </c>
    </row>
    <row r="46" spans="1:2" ht="15">
      <c r="A46" s="159" t="s">
        <v>757</v>
      </c>
      <c r="B46" s="159" t="s">
        <v>756</v>
      </c>
    </row>
    <row r="47" spans="1:2" ht="15">
      <c r="A47" s="160" t="s">
        <v>755</v>
      </c>
      <c r="B47" s="160" t="s">
        <v>754</v>
      </c>
    </row>
    <row r="48" spans="1:2" ht="15">
      <c r="A48" s="159" t="s">
        <v>753</v>
      </c>
      <c r="B48" s="159" t="s">
        <v>752</v>
      </c>
    </row>
    <row r="49" spans="1:2" ht="15">
      <c r="A49" s="160" t="s">
        <v>751</v>
      </c>
      <c r="B49" s="160" t="s">
        <v>750</v>
      </c>
    </row>
    <row r="50" spans="1:2" ht="15">
      <c r="A50" s="159" t="s">
        <v>749</v>
      </c>
      <c r="B50" s="159" t="s">
        <v>748</v>
      </c>
    </row>
    <row r="51" spans="1:2" ht="15">
      <c r="A51" s="160" t="s">
        <v>747</v>
      </c>
      <c r="B51" s="160" t="s">
        <v>746</v>
      </c>
    </row>
    <row r="52" spans="1:2" ht="15">
      <c r="A52" s="159" t="s">
        <v>745</v>
      </c>
      <c r="B52" s="159" t="s">
        <v>744</v>
      </c>
    </row>
    <row r="53" spans="1:2" ht="15">
      <c r="A53" s="160" t="s">
        <v>743</v>
      </c>
      <c r="B53" s="160" t="s">
        <v>742</v>
      </c>
    </row>
    <row r="54" spans="1:2" ht="15">
      <c r="A54" s="159" t="s">
        <v>741</v>
      </c>
      <c r="B54" s="159" t="s">
        <v>740</v>
      </c>
    </row>
    <row r="55" spans="1:2" ht="15">
      <c r="A55" s="160" t="s">
        <v>739</v>
      </c>
      <c r="B55" s="160" t="s">
        <v>738</v>
      </c>
    </row>
    <row r="56" spans="1:2" ht="15">
      <c r="A56" s="159" t="s">
        <v>737</v>
      </c>
      <c r="B56" s="159" t="s">
        <v>736</v>
      </c>
    </row>
    <row r="57" spans="1:2" ht="15">
      <c r="A57" s="160" t="s">
        <v>735</v>
      </c>
      <c r="B57" s="160" t="s">
        <v>734</v>
      </c>
    </row>
    <row r="58" spans="1:2" ht="15">
      <c r="A58" s="159" t="s">
        <v>733</v>
      </c>
      <c r="B58" s="159" t="s">
        <v>732</v>
      </c>
    </row>
    <row r="59" spans="1:2" ht="15">
      <c r="A59" s="160" t="s">
        <v>731</v>
      </c>
      <c r="B59" s="160" t="s">
        <v>730</v>
      </c>
    </row>
    <row r="60" spans="1:2" ht="15">
      <c r="A60" s="159" t="s">
        <v>729</v>
      </c>
      <c r="B60" s="159" t="s">
        <v>728</v>
      </c>
    </row>
    <row r="61" spans="1:2" ht="15">
      <c r="A61" s="160" t="s">
        <v>727</v>
      </c>
      <c r="B61" s="160" t="s">
        <v>726</v>
      </c>
    </row>
    <row r="62" spans="1:2" ht="15">
      <c r="A62" s="159" t="s">
        <v>725</v>
      </c>
      <c r="B62" s="159" t="s">
        <v>724</v>
      </c>
    </row>
    <row r="63" spans="1:2" ht="15">
      <c r="A63" s="160" t="s">
        <v>723</v>
      </c>
      <c r="B63" s="160" t="s">
        <v>722</v>
      </c>
    </row>
    <row r="64" spans="1:2" ht="15">
      <c r="A64" s="159" t="s">
        <v>721</v>
      </c>
      <c r="B64" s="159" t="s">
        <v>720</v>
      </c>
    </row>
    <row r="65" spans="1:2" ht="15">
      <c r="A65" s="160" t="s">
        <v>719</v>
      </c>
      <c r="B65" s="160" t="s">
        <v>718</v>
      </c>
    </row>
    <row r="66" spans="1:2" ht="15">
      <c r="A66" s="159" t="s">
        <v>717</v>
      </c>
      <c r="B66" s="159" t="s">
        <v>716</v>
      </c>
    </row>
    <row r="67" spans="1:2" ht="15">
      <c r="A67" s="160" t="s">
        <v>715</v>
      </c>
      <c r="B67" s="160" t="s">
        <v>714</v>
      </c>
    </row>
    <row r="68" spans="1:2" ht="15">
      <c r="A68" s="159" t="s">
        <v>713</v>
      </c>
      <c r="B68" s="159" t="s">
        <v>712</v>
      </c>
    </row>
    <row r="69" spans="1:2" ht="15">
      <c r="A69" s="160" t="s">
        <v>711</v>
      </c>
      <c r="B69" s="160" t="s">
        <v>710</v>
      </c>
    </row>
    <row r="70" spans="1:2" ht="15">
      <c r="A70" s="159" t="s">
        <v>709</v>
      </c>
      <c r="B70" s="159" t="s">
        <v>708</v>
      </c>
    </row>
    <row r="71" spans="1:2" ht="15">
      <c r="A71" s="160" t="s">
        <v>707</v>
      </c>
      <c r="B71" s="160" t="s">
        <v>706</v>
      </c>
    </row>
    <row r="72" spans="1:2" ht="15">
      <c r="A72" s="159" t="s">
        <v>705</v>
      </c>
      <c r="B72" s="159" t="s">
        <v>704</v>
      </c>
    </row>
    <row r="73" spans="1:2" ht="15">
      <c r="A73" s="160" t="s">
        <v>703</v>
      </c>
      <c r="B73" s="160" t="s">
        <v>702</v>
      </c>
    </row>
    <row r="74" spans="1:2" ht="15">
      <c r="A74" s="159" t="s">
        <v>701</v>
      </c>
      <c r="B74" s="159" t="s">
        <v>700</v>
      </c>
    </row>
    <row r="75" spans="1:2" ht="15">
      <c r="A75" s="160" t="s">
        <v>699</v>
      </c>
      <c r="B75" s="160" t="s">
        <v>698</v>
      </c>
    </row>
    <row r="76" spans="1:2" ht="15">
      <c r="A76" s="159" t="s">
        <v>697</v>
      </c>
      <c r="B76" s="159" t="s">
        <v>696</v>
      </c>
    </row>
    <row r="77" spans="1:2" ht="15">
      <c r="A77" s="160" t="s">
        <v>695</v>
      </c>
      <c r="B77" s="160" t="s">
        <v>694</v>
      </c>
    </row>
    <row r="78" spans="1:2" ht="15">
      <c r="A78" s="159" t="s">
        <v>693</v>
      </c>
      <c r="B78" s="159" t="s">
        <v>692</v>
      </c>
    </row>
    <row r="79" spans="1:2" ht="15">
      <c r="A79" s="160" t="s">
        <v>691</v>
      </c>
      <c r="B79" s="160" t="s">
        <v>690</v>
      </c>
    </row>
    <row r="80" spans="1:2" ht="15">
      <c r="A80" s="159" t="s">
        <v>689</v>
      </c>
      <c r="B80" s="159" t="s">
        <v>688</v>
      </c>
    </row>
    <row r="81" spans="1:2" ht="15">
      <c r="A81" s="160" t="s">
        <v>687</v>
      </c>
      <c r="B81" s="160" t="s">
        <v>686</v>
      </c>
    </row>
    <row r="82" spans="1:2" ht="15">
      <c r="A82" s="159" t="s">
        <v>685</v>
      </c>
      <c r="B82" s="159" t="s">
        <v>684</v>
      </c>
    </row>
    <row r="83" spans="1:2" ht="15">
      <c r="A83" s="160" t="s">
        <v>683</v>
      </c>
      <c r="B83" s="160" t="s">
        <v>682</v>
      </c>
    </row>
    <row r="84" spans="1:2" ht="15">
      <c r="A84" s="159" t="s">
        <v>681</v>
      </c>
      <c r="B84" s="159" t="s">
        <v>680</v>
      </c>
    </row>
    <row r="85" spans="1:2" ht="15">
      <c r="A85" s="160" t="s">
        <v>679</v>
      </c>
      <c r="B85" s="160" t="s">
        <v>678</v>
      </c>
    </row>
    <row r="86" spans="1:2" ht="15">
      <c r="A86" s="159" t="s">
        <v>677</v>
      </c>
      <c r="B86" s="159" t="s">
        <v>676</v>
      </c>
    </row>
    <row r="87" spans="1:2" ht="15">
      <c r="A87" s="160" t="s">
        <v>675</v>
      </c>
      <c r="B87" s="160" t="s">
        <v>674</v>
      </c>
    </row>
    <row r="88" spans="1:2" ht="15">
      <c r="A88" s="159" t="s">
        <v>673</v>
      </c>
      <c r="B88" s="159" t="s">
        <v>672</v>
      </c>
    </row>
    <row r="89" spans="1:2" ht="15">
      <c r="A89" s="160" t="s">
        <v>671</v>
      </c>
      <c r="B89" s="160" t="s">
        <v>670</v>
      </c>
    </row>
    <row r="90" spans="1:2" ht="15">
      <c r="A90" s="159" t="s">
        <v>669</v>
      </c>
      <c r="B90" s="159" t="s">
        <v>668</v>
      </c>
    </row>
    <row r="91" spans="1:2" ht="15">
      <c r="A91" s="160" t="s">
        <v>667</v>
      </c>
      <c r="B91" s="160" t="s">
        <v>666</v>
      </c>
    </row>
    <row r="92" spans="1:2" ht="15">
      <c r="A92" s="159" t="s">
        <v>665</v>
      </c>
      <c r="B92" s="159" t="s">
        <v>664</v>
      </c>
    </row>
    <row r="93" spans="1:2" ht="15">
      <c r="A93" s="160" t="s">
        <v>663</v>
      </c>
      <c r="B93" s="160" t="s">
        <v>662</v>
      </c>
    </row>
    <row r="94" spans="1:2" ht="15">
      <c r="A94" s="159" t="s">
        <v>661</v>
      </c>
      <c r="B94" s="159" t="s">
        <v>660</v>
      </c>
    </row>
    <row r="95" spans="1:2" ht="15">
      <c r="A95" s="160" t="s">
        <v>659</v>
      </c>
      <c r="B95" s="160" t="s">
        <v>658</v>
      </c>
    </row>
    <row r="96" spans="1:2" ht="15">
      <c r="A96" s="159" t="s">
        <v>657</v>
      </c>
      <c r="B96" s="159" t="s">
        <v>656</v>
      </c>
    </row>
    <row r="97" spans="1:2" ht="15">
      <c r="A97" s="160" t="s">
        <v>655</v>
      </c>
      <c r="B97" s="160" t="s">
        <v>654</v>
      </c>
    </row>
    <row r="98" spans="1:2" ht="15">
      <c r="A98" s="159" t="s">
        <v>653</v>
      </c>
      <c r="B98" s="159" t="s">
        <v>652</v>
      </c>
    </row>
    <row r="99" spans="1:2" ht="15">
      <c r="A99" s="160" t="s">
        <v>651</v>
      </c>
      <c r="B99" s="160" t="s">
        <v>650</v>
      </c>
    </row>
    <row r="100" spans="1:2" ht="15">
      <c r="A100" s="159" t="s">
        <v>649</v>
      </c>
      <c r="B100" s="159" t="s">
        <v>648</v>
      </c>
    </row>
    <row r="101" spans="1:2" ht="15">
      <c r="A101" s="160" t="s">
        <v>647</v>
      </c>
      <c r="B101" s="160" t="s">
        <v>646</v>
      </c>
    </row>
    <row r="102" spans="1:2" ht="15">
      <c r="A102" s="159" t="s">
        <v>645</v>
      </c>
      <c r="B102" s="159" t="s">
        <v>644</v>
      </c>
    </row>
    <row r="103" spans="1:2" ht="15">
      <c r="A103" s="160" t="s">
        <v>643</v>
      </c>
      <c r="B103" s="160" t="s">
        <v>642</v>
      </c>
    </row>
    <row r="104" spans="1:2" ht="15">
      <c r="A104" s="159" t="s">
        <v>641</v>
      </c>
      <c r="B104" s="159" t="s">
        <v>640</v>
      </c>
    </row>
    <row r="105" spans="1:2" ht="15">
      <c r="A105" s="160" t="s">
        <v>639</v>
      </c>
      <c r="B105" s="160" t="s">
        <v>638</v>
      </c>
    </row>
    <row r="106" spans="1:2" ht="15">
      <c r="A106" s="159" t="s">
        <v>637</v>
      </c>
      <c r="B106" s="159" t="s">
        <v>636</v>
      </c>
    </row>
    <row r="107" spans="1:2" ht="15">
      <c r="A107" s="160" t="s">
        <v>635</v>
      </c>
      <c r="B107" s="160" t="s">
        <v>634</v>
      </c>
    </row>
    <row r="108" spans="1:2" ht="15">
      <c r="A108" s="159" t="s">
        <v>633</v>
      </c>
      <c r="B108" s="159" t="s">
        <v>632</v>
      </c>
    </row>
    <row r="109" spans="1:2" ht="15">
      <c r="A109" s="160" t="s">
        <v>631</v>
      </c>
      <c r="B109" s="160" t="s">
        <v>630</v>
      </c>
    </row>
    <row r="110" spans="1:2" ht="15">
      <c r="A110" s="159" t="s">
        <v>629</v>
      </c>
      <c r="B110" s="159" t="s">
        <v>628</v>
      </c>
    </row>
    <row r="111" spans="1:2" ht="15">
      <c r="A111" s="160" t="s">
        <v>627</v>
      </c>
      <c r="B111" s="160" t="s">
        <v>626</v>
      </c>
    </row>
    <row r="112" spans="1:2" ht="15">
      <c r="A112" s="159" t="s">
        <v>625</v>
      </c>
      <c r="B112" s="159" t="s">
        <v>624</v>
      </c>
    </row>
    <row r="113" spans="1:2" ht="15">
      <c r="A113" s="160" t="s">
        <v>623</v>
      </c>
      <c r="B113" s="160" t="s">
        <v>622</v>
      </c>
    </row>
    <row r="114" spans="1:2" ht="15">
      <c r="A114" s="159" t="s">
        <v>621</v>
      </c>
      <c r="B114" s="159" t="s">
        <v>620</v>
      </c>
    </row>
    <row r="115" spans="1:2" ht="15">
      <c r="A115" s="160" t="s">
        <v>619</v>
      </c>
      <c r="B115" s="160" t="s">
        <v>618</v>
      </c>
    </row>
    <row r="116" spans="1:2" ht="15">
      <c r="A116" s="159" t="s">
        <v>617</v>
      </c>
      <c r="B116" s="159" t="s">
        <v>616</v>
      </c>
    </row>
    <row r="117" spans="1:2" ht="15">
      <c r="A117" s="160" t="s">
        <v>615</v>
      </c>
      <c r="B117" s="160" t="s">
        <v>614</v>
      </c>
    </row>
    <row r="118" spans="1:2" ht="15">
      <c r="A118" s="159" t="s">
        <v>613</v>
      </c>
      <c r="B118" s="159" t="s">
        <v>612</v>
      </c>
    </row>
    <row r="119" spans="1:2" ht="15">
      <c r="A119" s="160" t="s">
        <v>611</v>
      </c>
      <c r="B119" s="160" t="s">
        <v>610</v>
      </c>
    </row>
    <row r="120" spans="1:2" ht="15">
      <c r="A120" s="159" t="s">
        <v>609</v>
      </c>
      <c r="B120" s="159" t="s">
        <v>608</v>
      </c>
    </row>
    <row r="121" spans="1:2" ht="15">
      <c r="A121" s="160" t="s">
        <v>607</v>
      </c>
      <c r="B121" s="160" t="s">
        <v>606</v>
      </c>
    </row>
    <row r="122" spans="1:2" ht="15">
      <c r="A122" s="159" t="s">
        <v>605</v>
      </c>
      <c r="B122" s="159" t="s">
        <v>604</v>
      </c>
    </row>
    <row r="123" spans="1:2" ht="15">
      <c r="A123" s="160" t="s">
        <v>603</v>
      </c>
      <c r="B123" s="160" t="s">
        <v>602</v>
      </c>
    </row>
    <row r="124" spans="1:2" ht="15">
      <c r="A124" s="159" t="s">
        <v>601</v>
      </c>
      <c r="B124" s="159" t="s">
        <v>600</v>
      </c>
    </row>
    <row r="125" spans="1:2" ht="15">
      <c r="A125" s="160" t="s">
        <v>599</v>
      </c>
      <c r="B125" s="160" t="s">
        <v>598</v>
      </c>
    </row>
    <row r="126" spans="1:2" ht="15">
      <c r="A126" s="159" t="s">
        <v>597</v>
      </c>
      <c r="B126" s="159" t="s">
        <v>596</v>
      </c>
    </row>
    <row r="127" spans="1:2" ht="15">
      <c r="A127" s="160" t="s">
        <v>595</v>
      </c>
      <c r="B127" s="160" t="s">
        <v>594</v>
      </c>
    </row>
    <row r="128" spans="1:2" ht="15">
      <c r="A128" s="159" t="s">
        <v>593</v>
      </c>
      <c r="B128" s="159" t="s">
        <v>592</v>
      </c>
    </row>
    <row r="129" spans="1:2" ht="15">
      <c r="A129" s="160" t="s">
        <v>591</v>
      </c>
      <c r="B129" s="160" t="s">
        <v>590</v>
      </c>
    </row>
    <row r="130" spans="1:2" ht="15">
      <c r="A130" s="159" t="s">
        <v>589</v>
      </c>
      <c r="B130" s="159" t="s">
        <v>588</v>
      </c>
    </row>
    <row r="131" spans="1:2" ht="15">
      <c r="A131" s="160" t="s">
        <v>587</v>
      </c>
      <c r="B131" s="160" t="s">
        <v>586</v>
      </c>
    </row>
    <row r="132" spans="1:2" ht="15">
      <c r="A132" s="159" t="s">
        <v>585</v>
      </c>
      <c r="B132" s="159" t="s">
        <v>584</v>
      </c>
    </row>
    <row r="133" spans="1:2" ht="15">
      <c r="A133" s="160" t="s">
        <v>583</v>
      </c>
      <c r="B133" s="160" t="s">
        <v>582</v>
      </c>
    </row>
    <row r="134" spans="1:2" ht="15">
      <c r="A134" s="159" t="s">
        <v>581</v>
      </c>
      <c r="B134" s="159" t="s">
        <v>580</v>
      </c>
    </row>
    <row r="135" spans="1:2" ht="15">
      <c r="A135" s="160" t="s">
        <v>579</v>
      </c>
      <c r="B135" s="160" t="s">
        <v>578</v>
      </c>
    </row>
    <row r="136" spans="1:2" ht="15">
      <c r="A136" s="159" t="s">
        <v>577</v>
      </c>
      <c r="B136" s="159" t="s">
        <v>576</v>
      </c>
    </row>
    <row r="137" spans="1:2" ht="15">
      <c r="A137" s="160" t="s">
        <v>575</v>
      </c>
      <c r="B137" s="160" t="s">
        <v>574</v>
      </c>
    </row>
    <row r="138" spans="1:2" ht="15">
      <c r="A138" s="159" t="s">
        <v>573</v>
      </c>
      <c r="B138" s="159" t="s">
        <v>572</v>
      </c>
    </row>
    <row r="139" spans="1:2" ht="15">
      <c r="A139" s="160" t="s">
        <v>571</v>
      </c>
      <c r="B139" s="160" t="s">
        <v>570</v>
      </c>
    </row>
    <row r="140" spans="1:2" ht="15">
      <c r="A140" s="159" t="s">
        <v>569</v>
      </c>
      <c r="B140" s="159" t="s">
        <v>568</v>
      </c>
    </row>
    <row r="141" spans="1:2" ht="15">
      <c r="A141" s="160" t="s">
        <v>567</v>
      </c>
      <c r="B141" s="160" t="s">
        <v>566</v>
      </c>
    </row>
    <row r="142" spans="1:2" ht="15">
      <c r="A142" s="159" t="s">
        <v>565</v>
      </c>
      <c r="B142" s="159" t="s">
        <v>564</v>
      </c>
    </row>
    <row r="143" spans="1:2" ht="15">
      <c r="A143" s="160" t="s">
        <v>563</v>
      </c>
      <c r="B143" s="160" t="s">
        <v>562</v>
      </c>
    </row>
    <row r="144" spans="1:2" ht="15">
      <c r="A144" s="159" t="s">
        <v>561</v>
      </c>
      <c r="B144" s="159" t="s">
        <v>560</v>
      </c>
    </row>
    <row r="145" spans="1:2" ht="15">
      <c r="A145" s="160" t="s">
        <v>559</v>
      </c>
      <c r="B145" s="160" t="s">
        <v>558</v>
      </c>
    </row>
    <row r="146" spans="1:2" ht="15">
      <c r="A146" s="159" t="s">
        <v>557</v>
      </c>
      <c r="B146" s="159" t="s">
        <v>556</v>
      </c>
    </row>
    <row r="147" spans="1:2" ht="15">
      <c r="A147" s="160" t="s">
        <v>555</v>
      </c>
      <c r="B147" s="160" t="s">
        <v>554</v>
      </c>
    </row>
    <row r="148" spans="1:2" ht="15">
      <c r="A148" s="159" t="s">
        <v>553</v>
      </c>
      <c r="B148" s="159" t="s">
        <v>552</v>
      </c>
    </row>
    <row r="149" spans="1:2" ht="15">
      <c r="A149" s="160" t="s">
        <v>551</v>
      </c>
      <c r="B149" s="160" t="s">
        <v>550</v>
      </c>
    </row>
    <row r="150" spans="1:2" ht="15">
      <c r="A150" s="159" t="s">
        <v>549</v>
      </c>
      <c r="B150" s="159" t="s">
        <v>548</v>
      </c>
    </row>
    <row r="151" spans="1:2" ht="15">
      <c r="A151" s="160" t="s">
        <v>547</v>
      </c>
      <c r="B151" s="160" t="s">
        <v>546</v>
      </c>
    </row>
    <row r="152" spans="1:2" ht="15">
      <c r="A152" s="159" t="s">
        <v>545</v>
      </c>
      <c r="B152" s="159" t="s">
        <v>544</v>
      </c>
    </row>
    <row r="153" spans="1:2" ht="15">
      <c r="A153" s="160" t="s">
        <v>543</v>
      </c>
      <c r="B153" s="160" t="s">
        <v>542</v>
      </c>
    </row>
    <row r="154" spans="1:2" ht="15">
      <c r="A154" s="159" t="s">
        <v>541</v>
      </c>
      <c r="B154" s="159" t="s">
        <v>540</v>
      </c>
    </row>
    <row r="155" spans="1:2" ht="15">
      <c r="A155" s="160" t="s">
        <v>539</v>
      </c>
      <c r="B155" s="160" t="s">
        <v>538</v>
      </c>
    </row>
    <row r="156" spans="1:2" ht="15">
      <c r="A156" s="159" t="s">
        <v>537</v>
      </c>
      <c r="B156" s="159" t="s">
        <v>536</v>
      </c>
    </row>
    <row r="157" spans="1:2" ht="15">
      <c r="A157" s="160" t="s">
        <v>535</v>
      </c>
      <c r="B157" s="160" t="s">
        <v>534</v>
      </c>
    </row>
    <row r="158" spans="1:2" ht="15">
      <c r="A158" s="159" t="s">
        <v>533</v>
      </c>
      <c r="B158" s="159" t="s">
        <v>532</v>
      </c>
    </row>
    <row r="159" spans="1:2" ht="15">
      <c r="A159" s="160" t="s">
        <v>531</v>
      </c>
      <c r="B159" s="160" t="s">
        <v>530</v>
      </c>
    </row>
    <row r="160" spans="1:2" ht="15">
      <c r="A160" s="159" t="s">
        <v>529</v>
      </c>
      <c r="B160" s="159" t="s">
        <v>528</v>
      </c>
    </row>
    <row r="161" spans="1:2" ht="15">
      <c r="A161" s="160" t="s">
        <v>527</v>
      </c>
      <c r="B161" s="160" t="s">
        <v>526</v>
      </c>
    </row>
    <row r="162" spans="1:2" ht="15">
      <c r="A162" s="159" t="s">
        <v>525</v>
      </c>
      <c r="B162" s="159" t="s">
        <v>524</v>
      </c>
    </row>
    <row r="163" spans="1:2" ht="15">
      <c r="A163" s="160" t="s">
        <v>523</v>
      </c>
      <c r="B163" s="160" t="s">
        <v>522</v>
      </c>
    </row>
    <row r="164" spans="1:2" ht="15">
      <c r="A164" s="159" t="s">
        <v>521</v>
      </c>
      <c r="B164" s="159" t="s">
        <v>520</v>
      </c>
    </row>
    <row r="165" spans="1:2" ht="15">
      <c r="A165" s="160" t="s">
        <v>519</v>
      </c>
      <c r="B165" s="160" t="s">
        <v>518</v>
      </c>
    </row>
    <row r="166" spans="1:2" ht="15">
      <c r="A166" s="159" t="s">
        <v>517</v>
      </c>
      <c r="B166" s="159" t="s">
        <v>516</v>
      </c>
    </row>
    <row r="167" spans="1:2" ht="15">
      <c r="A167" s="160" t="s">
        <v>515</v>
      </c>
      <c r="B167" s="160" t="s">
        <v>514</v>
      </c>
    </row>
    <row r="168" spans="1:2" ht="15">
      <c r="A168" s="159" t="s">
        <v>513</v>
      </c>
      <c r="B168" s="159" t="s">
        <v>512</v>
      </c>
    </row>
    <row r="169" spans="1:2" ht="15">
      <c r="A169" s="160" t="s">
        <v>511</v>
      </c>
      <c r="B169" s="160" t="s">
        <v>510</v>
      </c>
    </row>
    <row r="170" spans="1:2" ht="15">
      <c r="A170" s="159" t="s">
        <v>509</v>
      </c>
      <c r="B170" s="159" t="s">
        <v>508</v>
      </c>
    </row>
    <row r="171" spans="1:2" ht="15">
      <c r="A171" s="160" t="s">
        <v>507</v>
      </c>
      <c r="B171" s="160" t="s">
        <v>506</v>
      </c>
    </row>
    <row r="172" spans="1:2" ht="15">
      <c r="A172" s="159" t="s">
        <v>505</v>
      </c>
      <c r="B172" s="159" t="s">
        <v>504</v>
      </c>
    </row>
    <row r="173" spans="1:2" ht="15">
      <c r="A173" s="160" t="s">
        <v>503</v>
      </c>
      <c r="B173" s="160" t="s">
        <v>502</v>
      </c>
    </row>
    <row r="174" spans="1:2" ht="15">
      <c r="A174" s="159" t="s">
        <v>501</v>
      </c>
      <c r="B174" s="159" t="s">
        <v>500</v>
      </c>
    </row>
    <row r="175" spans="1:2" ht="15">
      <c r="A175" s="160" t="s">
        <v>499</v>
      </c>
      <c r="B175" s="160" t="s">
        <v>498</v>
      </c>
    </row>
    <row r="176" spans="1:2" ht="15">
      <c r="A176" s="159" t="s">
        <v>497</v>
      </c>
      <c r="B176" s="159" t="s">
        <v>496</v>
      </c>
    </row>
    <row r="177" spans="1:2" ht="15">
      <c r="A177" s="160" t="s">
        <v>495</v>
      </c>
      <c r="B177" s="160" t="s">
        <v>494</v>
      </c>
    </row>
    <row r="178" spans="1:2" ht="15">
      <c r="A178" s="159" t="s">
        <v>493</v>
      </c>
      <c r="B178" s="159" t="s">
        <v>492</v>
      </c>
    </row>
    <row r="179" spans="1:2" ht="15">
      <c r="A179" s="160" t="s">
        <v>491</v>
      </c>
      <c r="B179" s="160" t="s">
        <v>490</v>
      </c>
    </row>
    <row r="180" spans="1:2" ht="15">
      <c r="A180" s="159" t="s">
        <v>489</v>
      </c>
      <c r="B180" s="159" t="s">
        <v>488</v>
      </c>
    </row>
    <row r="181" spans="1:2" ht="15">
      <c r="A181" s="160" t="s">
        <v>487</v>
      </c>
      <c r="B181" s="160" t="s">
        <v>486</v>
      </c>
    </row>
    <row r="182" spans="1:2" ht="15">
      <c r="A182" s="159" t="s">
        <v>485</v>
      </c>
      <c r="B182" s="159" t="s">
        <v>484</v>
      </c>
    </row>
    <row r="183" spans="1:2" ht="15">
      <c r="A183" s="160" t="s">
        <v>483</v>
      </c>
      <c r="B183" s="160" t="s">
        <v>482</v>
      </c>
    </row>
    <row r="184" spans="1:2" ht="15">
      <c r="A184" s="159" t="s">
        <v>481</v>
      </c>
      <c r="B184" s="159" t="s">
        <v>480</v>
      </c>
    </row>
    <row r="185" spans="1:2" ht="15">
      <c r="A185" s="160" t="s">
        <v>479</v>
      </c>
      <c r="B185" s="160" t="s">
        <v>478</v>
      </c>
    </row>
    <row r="186" spans="1:2" ht="15">
      <c r="A186" s="159" t="s">
        <v>477</v>
      </c>
      <c r="B186" s="159" t="s">
        <v>476</v>
      </c>
    </row>
    <row r="187" spans="1:2" ht="15">
      <c r="A187" s="160" t="s">
        <v>475</v>
      </c>
      <c r="B187" s="160" t="s">
        <v>474</v>
      </c>
    </row>
    <row r="188" spans="1:2" ht="15">
      <c r="A188" s="159" t="s">
        <v>473</v>
      </c>
      <c r="B188" s="159" t="s">
        <v>472</v>
      </c>
    </row>
    <row r="189" spans="1:2" ht="15">
      <c r="A189" s="160" t="s">
        <v>471</v>
      </c>
      <c r="B189" s="160" t="s">
        <v>470</v>
      </c>
    </row>
    <row r="190" spans="1:2" ht="15">
      <c r="A190" s="159" t="s">
        <v>469</v>
      </c>
      <c r="B190" s="159" t="s">
        <v>468</v>
      </c>
    </row>
    <row r="191" spans="1:2" ht="15">
      <c r="A191" s="160" t="s">
        <v>467</v>
      </c>
      <c r="B191" s="160" t="s">
        <v>466</v>
      </c>
    </row>
    <row r="192" spans="1:2" ht="15">
      <c r="A192" s="159" t="s">
        <v>465</v>
      </c>
      <c r="B192" s="159" t="s">
        <v>464</v>
      </c>
    </row>
    <row r="193" spans="1:2" ht="15">
      <c r="A193" s="160" t="s">
        <v>463</v>
      </c>
      <c r="B193" s="160" t="s">
        <v>462</v>
      </c>
    </row>
    <row r="194" spans="1:2" ht="15">
      <c r="A194" s="159" t="s">
        <v>461</v>
      </c>
      <c r="B194" s="159" t="s">
        <v>460</v>
      </c>
    </row>
    <row r="195" spans="1:2" ht="15">
      <c r="A195" s="160" t="s">
        <v>459</v>
      </c>
      <c r="B195" s="160" t="s">
        <v>458</v>
      </c>
    </row>
    <row r="196" spans="1:2" ht="15">
      <c r="A196" s="159" t="s">
        <v>457</v>
      </c>
      <c r="B196" s="159" t="s">
        <v>456</v>
      </c>
    </row>
    <row r="197" spans="1:2" ht="15">
      <c r="A197" s="160" t="s">
        <v>455</v>
      </c>
      <c r="B197" s="160" t="s">
        <v>454</v>
      </c>
    </row>
    <row r="198" spans="1:2" ht="15">
      <c r="A198" s="159" t="s">
        <v>453</v>
      </c>
      <c r="B198" s="159" t="s">
        <v>452</v>
      </c>
    </row>
    <row r="199" spans="1:2" ht="15">
      <c r="A199" s="160" t="s">
        <v>451</v>
      </c>
      <c r="B199" s="160" t="s">
        <v>450</v>
      </c>
    </row>
    <row r="200" spans="1:2" ht="15">
      <c r="A200" s="159" t="s">
        <v>449</v>
      </c>
      <c r="B200" s="159" t="s">
        <v>448</v>
      </c>
    </row>
    <row r="201" spans="1:2" ht="15">
      <c r="A201" s="160" t="s">
        <v>447</v>
      </c>
      <c r="B201" s="160" t="s">
        <v>446</v>
      </c>
    </row>
    <row r="202" spans="1:2" ht="15">
      <c r="A202" s="159" t="s">
        <v>445</v>
      </c>
      <c r="B202" s="159" t="s">
        <v>444</v>
      </c>
    </row>
    <row r="203" spans="1:2" ht="15">
      <c r="A203" s="160" t="s">
        <v>443</v>
      </c>
      <c r="B203" s="160" t="s">
        <v>442</v>
      </c>
    </row>
    <row r="204" spans="1:2" ht="15">
      <c r="A204" s="159" t="s">
        <v>441</v>
      </c>
      <c r="B204" s="159" t="s">
        <v>440</v>
      </c>
    </row>
    <row r="205" spans="1:2" ht="15">
      <c r="A205" s="160" t="s">
        <v>439</v>
      </c>
      <c r="B205" s="160" t="s">
        <v>438</v>
      </c>
    </row>
    <row r="206" spans="1:2" ht="15">
      <c r="A206" s="159" t="s">
        <v>437</v>
      </c>
      <c r="B206" s="159" t="s">
        <v>436</v>
      </c>
    </row>
    <row r="207" spans="1:2" ht="15">
      <c r="A207" s="160" t="s">
        <v>435</v>
      </c>
      <c r="B207" s="160" t="s">
        <v>434</v>
      </c>
    </row>
    <row r="208" spans="1:2" ht="15">
      <c r="A208" s="159" t="s">
        <v>433</v>
      </c>
      <c r="B208" s="159" t="s">
        <v>432</v>
      </c>
    </row>
    <row r="209" spans="1:2" ht="15">
      <c r="A209" s="160" t="s">
        <v>431</v>
      </c>
      <c r="B209" s="160" t="s">
        <v>430</v>
      </c>
    </row>
    <row r="210" spans="1:2" ht="15">
      <c r="A210" s="159" t="s">
        <v>429</v>
      </c>
      <c r="B210" s="159" t="s">
        <v>428</v>
      </c>
    </row>
    <row r="211" spans="1:2" ht="15">
      <c r="A211" s="160" t="s">
        <v>427</v>
      </c>
      <c r="B211" s="160" t="s">
        <v>426</v>
      </c>
    </row>
    <row r="212" spans="1:2" ht="15">
      <c r="A212" s="159" t="s">
        <v>425</v>
      </c>
      <c r="B212" s="159" t="s">
        <v>424</v>
      </c>
    </row>
    <row r="213" spans="1:2" ht="15">
      <c r="A213" s="160" t="s">
        <v>423</v>
      </c>
      <c r="B213" s="160" t="s">
        <v>422</v>
      </c>
    </row>
    <row r="214" spans="1:2" ht="15">
      <c r="A214" s="159" t="s">
        <v>421</v>
      </c>
      <c r="B214" s="159" t="s">
        <v>420</v>
      </c>
    </row>
    <row r="215" spans="1:2" ht="15">
      <c r="A215" s="160" t="s">
        <v>419</v>
      </c>
      <c r="B215" s="160" t="s">
        <v>418</v>
      </c>
    </row>
    <row r="216" spans="1:2" ht="15">
      <c r="A216" s="159" t="s">
        <v>417</v>
      </c>
      <c r="B216" s="159" t="s">
        <v>416</v>
      </c>
    </row>
    <row r="217" spans="1:2" ht="15">
      <c r="A217" s="160" t="s">
        <v>415</v>
      </c>
      <c r="B217" s="160" t="s">
        <v>414</v>
      </c>
    </row>
    <row r="218" spans="1:2" ht="15">
      <c r="A218" s="159" t="s">
        <v>413</v>
      </c>
      <c r="B218" s="159" t="s">
        <v>412</v>
      </c>
    </row>
    <row r="219" spans="1:2" ht="15">
      <c r="A219" s="160" t="s">
        <v>411</v>
      </c>
      <c r="B219" s="160" t="s">
        <v>410</v>
      </c>
    </row>
    <row r="220" spans="1:2" ht="15">
      <c r="A220" s="159" t="s">
        <v>409</v>
      </c>
      <c r="B220" s="159" t="s">
        <v>408</v>
      </c>
    </row>
    <row r="221" spans="1:2" ht="15">
      <c r="A221" s="160" t="s">
        <v>407</v>
      </c>
      <c r="B221" s="160" t="s">
        <v>406</v>
      </c>
    </row>
    <row r="222" spans="1:2" ht="15">
      <c r="A222" s="159" t="s">
        <v>405</v>
      </c>
      <c r="B222" s="159" t="s">
        <v>404</v>
      </c>
    </row>
    <row r="223" spans="1:2" ht="15">
      <c r="A223" s="160" t="s">
        <v>403</v>
      </c>
      <c r="B223" s="160" t="s">
        <v>402</v>
      </c>
    </row>
    <row r="224" spans="1:2" ht="15">
      <c r="A224" s="159" t="s">
        <v>401</v>
      </c>
      <c r="B224" s="159" t="s">
        <v>400</v>
      </c>
    </row>
    <row r="225" spans="1:2" ht="15">
      <c r="A225" s="160" t="s">
        <v>399</v>
      </c>
      <c r="B225" s="160" t="s">
        <v>398</v>
      </c>
    </row>
    <row r="226" spans="1:2" ht="15">
      <c r="A226" s="159" t="s">
        <v>397</v>
      </c>
      <c r="B226" s="159" t="s">
        <v>396</v>
      </c>
    </row>
    <row r="227" spans="1:2" ht="15">
      <c r="A227" s="160" t="s">
        <v>395</v>
      </c>
      <c r="B227" s="160" t="s">
        <v>394</v>
      </c>
    </row>
    <row r="228" spans="1:2" ht="15">
      <c r="A228" s="159" t="s">
        <v>393</v>
      </c>
      <c r="B228" s="159" t="s">
        <v>392</v>
      </c>
    </row>
    <row r="229" spans="1:2" ht="15">
      <c r="A229" s="160" t="s">
        <v>391</v>
      </c>
      <c r="B229" s="160" t="s">
        <v>390</v>
      </c>
    </row>
    <row r="230" spans="1:2" ht="15">
      <c r="A230" s="159" t="s">
        <v>389</v>
      </c>
      <c r="B230" s="159" t="s">
        <v>388</v>
      </c>
    </row>
    <row r="231" spans="1:2" ht="15">
      <c r="A231" s="160" t="s">
        <v>387</v>
      </c>
      <c r="B231" s="160" t="s">
        <v>386</v>
      </c>
    </row>
    <row r="232" spans="1:2" ht="15">
      <c r="A232" s="159" t="s">
        <v>385</v>
      </c>
      <c r="B232" s="159" t="s">
        <v>384</v>
      </c>
    </row>
    <row r="233" spans="1:2" ht="15">
      <c r="A233" s="160" t="s">
        <v>383</v>
      </c>
      <c r="B233" s="160" t="s">
        <v>382</v>
      </c>
    </row>
    <row r="234" spans="1:2" ht="15">
      <c r="A234" s="159" t="s">
        <v>381</v>
      </c>
      <c r="B234" s="159" t="s">
        <v>380</v>
      </c>
    </row>
    <row r="235" spans="1:2" ht="15">
      <c r="A235" s="160" t="s">
        <v>379</v>
      </c>
      <c r="B235" s="160" t="s">
        <v>378</v>
      </c>
    </row>
    <row r="236" spans="1:2" ht="15">
      <c r="A236" s="159" t="s">
        <v>377</v>
      </c>
      <c r="B236" s="159" t="s">
        <v>376</v>
      </c>
    </row>
    <row r="237" spans="1:2" ht="15">
      <c r="A237" s="160" t="s">
        <v>375</v>
      </c>
      <c r="B237" s="160" t="s">
        <v>374</v>
      </c>
    </row>
    <row r="238" spans="1:2" ht="15">
      <c r="A238" s="159" t="s">
        <v>373</v>
      </c>
      <c r="B238" s="159" t="s">
        <v>372</v>
      </c>
    </row>
    <row r="239" spans="1:2" ht="15">
      <c r="A239" s="160" t="s">
        <v>371</v>
      </c>
      <c r="B239" s="160" t="s">
        <v>370</v>
      </c>
    </row>
    <row r="240" spans="1:2" ht="15">
      <c r="A240" s="159" t="s">
        <v>369</v>
      </c>
      <c r="B240" s="159" t="s">
        <v>368</v>
      </c>
    </row>
    <row r="241" spans="1:2" ht="15">
      <c r="A241" s="160" t="s">
        <v>367</v>
      </c>
      <c r="B241" s="160" t="s">
        <v>366</v>
      </c>
    </row>
    <row r="242" spans="1:2" ht="15">
      <c r="A242" s="159" t="s">
        <v>365</v>
      </c>
      <c r="B242" s="159" t="s">
        <v>364</v>
      </c>
    </row>
    <row r="243" spans="1:2" ht="15">
      <c r="A243" s="160" t="s">
        <v>363</v>
      </c>
      <c r="B243" s="160" t="s">
        <v>362</v>
      </c>
    </row>
    <row r="244" spans="1:2" ht="15">
      <c r="A244" s="159" t="s">
        <v>361</v>
      </c>
      <c r="B244" s="159" t="s">
        <v>360</v>
      </c>
    </row>
    <row r="245" spans="1:2" ht="15">
      <c r="A245" s="160" t="s">
        <v>359</v>
      </c>
      <c r="B245" s="160" t="s">
        <v>358</v>
      </c>
    </row>
    <row r="246" spans="1:2" ht="15">
      <c r="A246" s="159" t="s">
        <v>357</v>
      </c>
      <c r="B246" s="159" t="s">
        <v>356</v>
      </c>
    </row>
    <row r="247" spans="1:2" ht="15">
      <c r="A247" s="160" t="s">
        <v>355</v>
      </c>
      <c r="B247" s="160" t="s">
        <v>354</v>
      </c>
    </row>
    <row r="248" spans="1:2" ht="15">
      <c r="A248" s="159" t="s">
        <v>353</v>
      </c>
      <c r="B248" s="159" t="s">
        <v>352</v>
      </c>
    </row>
    <row r="249" spans="1:2" ht="15">
      <c r="A249" s="160" t="s">
        <v>351</v>
      </c>
      <c r="B249" s="160" t="s">
        <v>350</v>
      </c>
    </row>
    <row r="250" spans="1:2" ht="15">
      <c r="A250" s="159" t="s">
        <v>349</v>
      </c>
      <c r="B250" s="159" t="s">
        <v>348</v>
      </c>
    </row>
    <row r="251" spans="1:2" ht="15">
      <c r="A251" s="160" t="s">
        <v>347</v>
      </c>
      <c r="B251" s="160" t="s">
        <v>346</v>
      </c>
    </row>
    <row r="252" spans="1:2" ht="15">
      <c r="A252" s="159" t="s">
        <v>345</v>
      </c>
      <c r="B252" s="159" t="s">
        <v>344</v>
      </c>
    </row>
  </sheetData>
  <mergeCells count="1">
    <mergeCell ref="A1:C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topLeftCell="A1">
      <selection activeCell="C39" sqref="C39"/>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862" t="s">
        <v>973</v>
      </c>
      <c r="B1" s="862"/>
      <c r="C1" s="19"/>
      <c r="D1" s="19"/>
      <c r="E1" s="19"/>
      <c r="F1" s="19"/>
      <c r="G1" s="19"/>
      <c r="H1" s="19"/>
      <c r="I1" s="19"/>
      <c r="J1" s="19"/>
      <c r="K1" s="19"/>
    </row>
    <row r="2" spans="1:11" ht="15">
      <c r="A2" s="19" t="s">
        <v>70</v>
      </c>
      <c r="B2" s="19"/>
      <c r="C2" s="19"/>
      <c r="D2" s="19"/>
      <c r="E2" s="19"/>
      <c r="F2" s="19"/>
      <c r="G2" s="19"/>
      <c r="H2" s="19"/>
      <c r="I2" s="19"/>
      <c r="J2" s="19"/>
      <c r="K2" s="19"/>
    </row>
    <row r="3" spans="1:10" ht="12.75" customHeight="1" thickBot="1">
      <c r="A3" s="741"/>
      <c r="B3" s="741"/>
      <c r="C3" s="741"/>
      <c r="D3" s="741"/>
      <c r="E3" s="741"/>
      <c r="F3" s="741"/>
      <c r="G3" s="741"/>
      <c r="H3" s="741"/>
      <c r="I3" s="38"/>
      <c r="J3" s="38"/>
    </row>
    <row r="4" spans="1:11" ht="15" customHeight="1">
      <c r="A4" s="742" t="s">
        <v>70</v>
      </c>
      <c r="B4" s="867"/>
      <c r="C4" s="867"/>
      <c r="D4" s="867"/>
      <c r="E4" s="867"/>
      <c r="F4" s="867"/>
      <c r="G4" s="867"/>
      <c r="H4" s="867"/>
      <c r="I4" s="867"/>
      <c r="J4" s="867"/>
      <c r="K4" s="746" t="s">
        <v>3170</v>
      </c>
    </row>
    <row r="5" spans="1:11" ht="18" customHeight="1" thickBot="1">
      <c r="A5" s="868"/>
      <c r="B5" s="869"/>
      <c r="C5" s="869"/>
      <c r="D5" s="869"/>
      <c r="E5" s="869"/>
      <c r="F5" s="869"/>
      <c r="G5" s="869"/>
      <c r="H5" s="869"/>
      <c r="I5" s="869"/>
      <c r="J5" s="869"/>
      <c r="K5" s="747"/>
    </row>
    <row r="6" spans="1:11" ht="15" customHeight="1" thickBot="1">
      <c r="A6" s="872" t="str">
        <f>Obsah!A3</f>
        <v>Informace platné k datu</v>
      </c>
      <c r="B6" s="873"/>
      <c r="C6" s="874"/>
      <c r="D6" s="875" t="str">
        <f>Obsah!C3</f>
        <v>(31/12/2015)</v>
      </c>
      <c r="E6" s="873"/>
      <c r="F6" s="873"/>
      <c r="G6" s="873"/>
      <c r="H6" s="873"/>
      <c r="I6" s="873"/>
      <c r="J6" s="873"/>
      <c r="K6" s="18"/>
    </row>
    <row r="7" spans="1:11" ht="20.25" customHeight="1" thickBot="1">
      <c r="A7" s="863" t="s">
        <v>69</v>
      </c>
      <c r="B7" s="864"/>
      <c r="C7" s="864"/>
      <c r="D7" s="864"/>
      <c r="E7" s="864"/>
      <c r="F7" s="864"/>
      <c r="G7" s="864"/>
      <c r="H7" s="864"/>
      <c r="I7" s="865"/>
      <c r="J7" s="866"/>
      <c r="K7" s="876" t="s">
        <v>68</v>
      </c>
    </row>
    <row r="8" spans="1:11" ht="20.25" customHeight="1" thickBot="1">
      <c r="A8" s="863" t="s">
        <v>67</v>
      </c>
      <c r="B8" s="865"/>
      <c r="C8" s="865"/>
      <c r="D8" s="865"/>
      <c r="E8" s="865"/>
      <c r="F8" s="865"/>
      <c r="G8" s="865"/>
      <c r="H8" s="865"/>
      <c r="I8" s="870" t="s">
        <v>66</v>
      </c>
      <c r="J8" s="871"/>
      <c r="K8" s="877"/>
    </row>
    <row r="9" spans="1:11" ht="66" customHeight="1">
      <c r="A9" s="37" t="s">
        <v>65</v>
      </c>
      <c r="B9" s="34" t="s">
        <v>54</v>
      </c>
      <c r="C9" s="36" t="s">
        <v>52</v>
      </c>
      <c r="D9" s="35" t="s">
        <v>51</v>
      </c>
      <c r="E9" s="35" t="s">
        <v>64</v>
      </c>
      <c r="F9" s="35" t="s">
        <v>63</v>
      </c>
      <c r="G9" s="34" t="s">
        <v>887</v>
      </c>
      <c r="H9" s="33" t="s">
        <v>61</v>
      </c>
      <c r="I9" s="32" t="s">
        <v>62</v>
      </c>
      <c r="J9" s="31" t="s">
        <v>61</v>
      </c>
      <c r="K9" s="877"/>
    </row>
    <row r="10" spans="1:11" ht="19.5" customHeight="1">
      <c r="A10" s="502">
        <v>1</v>
      </c>
      <c r="B10" s="11" t="s">
        <v>3230</v>
      </c>
      <c r="C10" s="30" t="s">
        <v>3206</v>
      </c>
      <c r="D10" s="29" t="s">
        <v>3231</v>
      </c>
      <c r="E10" s="21" t="s">
        <v>733</v>
      </c>
      <c r="F10" s="471">
        <v>61859273</v>
      </c>
      <c r="G10" s="29" t="s">
        <v>3232</v>
      </c>
      <c r="H10" s="14" t="s">
        <v>3240</v>
      </c>
      <c r="I10" s="11"/>
      <c r="J10" s="28"/>
      <c r="K10" s="877"/>
    </row>
    <row r="11" spans="1:11" ht="13.5" customHeight="1">
      <c r="A11" s="500">
        <v>2</v>
      </c>
      <c r="B11" s="503"/>
      <c r="C11" s="22"/>
      <c r="D11" s="21"/>
      <c r="E11" s="21"/>
      <c r="F11" s="471"/>
      <c r="G11" s="21"/>
      <c r="H11" s="13"/>
      <c r="I11" s="10"/>
      <c r="J11" s="20"/>
      <c r="K11" s="877"/>
    </row>
    <row r="12" spans="1:11" ht="13.5" customHeight="1">
      <c r="A12" s="23">
        <v>3</v>
      </c>
      <c r="B12" s="27"/>
      <c r="C12" s="26"/>
      <c r="D12" s="25"/>
      <c r="E12" s="25"/>
      <c r="F12" s="25"/>
      <c r="G12" s="25"/>
      <c r="H12" s="24"/>
      <c r="I12" s="21"/>
      <c r="J12" s="20"/>
      <c r="K12" s="877"/>
    </row>
    <row r="13" spans="1:11" ht="13.5" customHeight="1" thickBot="1">
      <c r="A13" s="23" t="s">
        <v>60</v>
      </c>
      <c r="B13" s="10"/>
      <c r="C13" s="22"/>
      <c r="D13" s="21"/>
      <c r="E13" s="21"/>
      <c r="F13" s="21"/>
      <c r="G13" s="21"/>
      <c r="H13" s="13"/>
      <c r="I13" s="21"/>
      <c r="J13" s="20"/>
      <c r="K13" s="878"/>
    </row>
  </sheetData>
  <mergeCells count="10">
    <mergeCell ref="A8:H8"/>
    <mergeCell ref="I8:J8"/>
    <mergeCell ref="A6:C6"/>
    <mergeCell ref="D6:J6"/>
    <mergeCell ref="K7:K13"/>
    <mergeCell ref="A1:B1"/>
    <mergeCell ref="A3:H3"/>
    <mergeCell ref="K4:K5"/>
    <mergeCell ref="A7:J7"/>
    <mergeCell ref="A4:J5"/>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78" zoomScaleNormal="78" workbookViewId="0" topLeftCell="A1">
      <selection activeCell="A82" sqref="A82"/>
    </sheetView>
  </sheetViews>
  <sheetFormatPr defaultColWidth="9.140625" defaultRowHeight="15" outlineLevelRow="1"/>
  <cols>
    <col min="1" max="1" width="7.421875" style="0" customWidth="1"/>
    <col min="2" max="2" width="23.8515625" style="0" customWidth="1"/>
    <col min="3" max="3" width="20.7109375" style="0" customWidth="1"/>
    <col min="4" max="4" width="29.7109375" style="0" customWidth="1"/>
    <col min="5" max="5" width="22.7109375" style="0" customWidth="1"/>
    <col min="6" max="7" width="15.7109375" style="0" customWidth="1"/>
    <col min="8" max="8" width="23.28125" style="0" customWidth="1"/>
    <col min="9" max="10" width="15.7109375" style="0" customWidth="1"/>
    <col min="11" max="11" width="16.00390625" style="0" customWidth="1"/>
    <col min="12" max="21" width="15.7109375" style="0" customWidth="1"/>
    <col min="22" max="22" width="16.421875" style="0" customWidth="1"/>
  </cols>
  <sheetData>
    <row r="1" spans="1:22" ht="15">
      <c r="A1" s="898" t="s">
        <v>974</v>
      </c>
      <c r="B1" s="898"/>
      <c r="C1" s="898"/>
      <c r="D1" s="898"/>
      <c r="E1" s="898"/>
      <c r="F1" s="898"/>
      <c r="G1" s="898"/>
      <c r="H1" s="898"/>
      <c r="I1" s="898"/>
      <c r="J1" s="898"/>
      <c r="K1" s="898"/>
      <c r="L1" s="898"/>
      <c r="M1" s="898"/>
      <c r="N1" s="898"/>
      <c r="O1" s="898"/>
      <c r="P1" s="898"/>
      <c r="Q1" s="898"/>
      <c r="R1" s="898"/>
      <c r="S1" s="898"/>
      <c r="T1" s="898"/>
      <c r="U1" s="898"/>
      <c r="V1" s="17"/>
    </row>
    <row r="2" spans="1:22" ht="15">
      <c r="A2" s="740" t="s">
        <v>77</v>
      </c>
      <c r="B2" s="740"/>
      <c r="C2" s="740"/>
      <c r="D2" s="740"/>
      <c r="E2" s="740"/>
      <c r="F2" s="740"/>
      <c r="G2" s="740"/>
      <c r="H2" s="740"/>
      <c r="I2" s="740"/>
      <c r="J2" s="740"/>
      <c r="K2" s="740"/>
      <c r="L2" s="740"/>
      <c r="M2" s="740"/>
      <c r="N2" s="740"/>
      <c r="O2" s="740"/>
      <c r="P2" s="740"/>
      <c r="Q2" s="740"/>
      <c r="R2" s="740"/>
      <c r="S2" s="740"/>
      <c r="T2" s="740"/>
      <c r="U2" s="740"/>
      <c r="V2" s="17"/>
    </row>
    <row r="3" spans="1:22" ht="12.75" customHeight="1" thickBot="1">
      <c r="A3" s="741"/>
      <c r="B3" s="741"/>
      <c r="C3" s="741"/>
      <c r="D3" s="741"/>
      <c r="E3" s="741"/>
      <c r="F3" s="741"/>
      <c r="G3" s="741"/>
      <c r="H3" s="741"/>
      <c r="I3" s="741"/>
      <c r="J3" s="741"/>
      <c r="K3" s="741"/>
      <c r="L3" s="741"/>
      <c r="M3" s="741"/>
      <c r="N3" s="741"/>
      <c r="O3" s="741"/>
      <c r="P3" s="741"/>
      <c r="Q3" s="741"/>
      <c r="R3" s="741"/>
      <c r="S3" s="741"/>
      <c r="T3" s="741"/>
      <c r="U3" s="741"/>
      <c r="V3" s="741"/>
    </row>
    <row r="4" spans="1:22" ht="15" customHeight="1">
      <c r="A4" s="742" t="s">
        <v>76</v>
      </c>
      <c r="B4" s="743"/>
      <c r="C4" s="743"/>
      <c r="D4" s="743"/>
      <c r="E4" s="743"/>
      <c r="F4" s="743"/>
      <c r="G4" s="743"/>
      <c r="H4" s="743"/>
      <c r="I4" s="743"/>
      <c r="J4" s="743"/>
      <c r="K4" s="743"/>
      <c r="L4" s="743"/>
      <c r="M4" s="743"/>
      <c r="N4" s="743"/>
      <c r="O4" s="743"/>
      <c r="P4" s="743"/>
      <c r="Q4" s="743"/>
      <c r="R4" s="743"/>
      <c r="S4" s="743"/>
      <c r="T4" s="743"/>
      <c r="U4" s="743"/>
      <c r="V4" s="892" t="s">
        <v>3170</v>
      </c>
    </row>
    <row r="5" spans="1:22" ht="21.75" customHeight="1">
      <c r="A5" s="890"/>
      <c r="B5" s="891"/>
      <c r="C5" s="891"/>
      <c r="D5" s="891"/>
      <c r="E5" s="891"/>
      <c r="F5" s="891"/>
      <c r="G5" s="891"/>
      <c r="H5" s="891"/>
      <c r="I5" s="891"/>
      <c r="J5" s="891"/>
      <c r="K5" s="891"/>
      <c r="L5" s="891"/>
      <c r="M5" s="891"/>
      <c r="N5" s="891"/>
      <c r="O5" s="891"/>
      <c r="P5" s="891"/>
      <c r="Q5" s="891"/>
      <c r="R5" s="891"/>
      <c r="S5" s="891"/>
      <c r="T5" s="891"/>
      <c r="U5" s="891"/>
      <c r="V5" s="901"/>
    </row>
    <row r="6" spans="1:22" ht="15" customHeight="1" thickBot="1">
      <c r="A6" s="902" t="str">
        <f>'[3]Obsah'!A3</f>
        <v>Informace platné k datu</v>
      </c>
      <c r="B6" s="903"/>
      <c r="C6" s="904"/>
      <c r="D6" s="905" t="str">
        <f>Obsah!C3</f>
        <v>(31/12/2015)</v>
      </c>
      <c r="E6" s="906"/>
      <c r="F6" s="906"/>
      <c r="G6" s="906"/>
      <c r="H6" s="906"/>
      <c r="I6" s="906"/>
      <c r="J6" s="906"/>
      <c r="K6" s="906"/>
      <c r="L6" s="906"/>
      <c r="M6" s="906"/>
      <c r="N6" s="906"/>
      <c r="O6" s="906"/>
      <c r="P6" s="906"/>
      <c r="Q6" s="906"/>
      <c r="R6" s="906"/>
      <c r="S6" s="906"/>
      <c r="T6" s="906"/>
      <c r="U6" s="907"/>
      <c r="V6" s="451"/>
    </row>
    <row r="7" spans="1:22" ht="54.95" customHeight="1">
      <c r="A7" s="894" t="s">
        <v>65</v>
      </c>
      <c r="B7" s="883" t="s">
        <v>54</v>
      </c>
      <c r="C7" s="899" t="s">
        <v>52</v>
      </c>
      <c r="D7" s="883" t="s">
        <v>51</v>
      </c>
      <c r="E7" s="883" t="s">
        <v>64</v>
      </c>
      <c r="F7" s="883" t="s">
        <v>63</v>
      </c>
      <c r="G7" s="883" t="s">
        <v>3097</v>
      </c>
      <c r="H7" s="883" t="s">
        <v>75</v>
      </c>
      <c r="I7" s="883" t="s">
        <v>996</v>
      </c>
      <c r="J7" s="883" t="s">
        <v>997</v>
      </c>
      <c r="K7" s="883" t="s">
        <v>998</v>
      </c>
      <c r="L7" s="883" t="s">
        <v>999</v>
      </c>
      <c r="M7" s="883" t="s">
        <v>72</v>
      </c>
      <c r="N7" s="885" t="s">
        <v>3152</v>
      </c>
      <c r="O7" s="889"/>
      <c r="P7" s="885" t="s">
        <v>3153</v>
      </c>
      <c r="Q7" s="886"/>
      <c r="R7" s="883" t="s">
        <v>1000</v>
      </c>
      <c r="S7" s="883" t="s">
        <v>3180</v>
      </c>
      <c r="T7" s="883" t="s">
        <v>1001</v>
      </c>
      <c r="U7" s="883" t="s">
        <v>1002</v>
      </c>
      <c r="V7" s="731" t="s">
        <v>74</v>
      </c>
    </row>
    <row r="8" spans="1:22" ht="70.5" customHeight="1">
      <c r="A8" s="895"/>
      <c r="B8" s="884"/>
      <c r="C8" s="900"/>
      <c r="D8" s="884"/>
      <c r="E8" s="884"/>
      <c r="F8" s="884"/>
      <c r="G8" s="884"/>
      <c r="H8" s="884"/>
      <c r="I8" s="884"/>
      <c r="J8" s="884"/>
      <c r="K8" s="884"/>
      <c r="L8" s="884"/>
      <c r="M8" s="884"/>
      <c r="N8" s="496" t="s">
        <v>3154</v>
      </c>
      <c r="O8" s="496" t="s">
        <v>3155</v>
      </c>
      <c r="P8" s="496" t="s">
        <v>3156</v>
      </c>
      <c r="Q8" s="496" t="s">
        <v>3157</v>
      </c>
      <c r="R8" s="884"/>
      <c r="S8" s="884"/>
      <c r="T8" s="884"/>
      <c r="U8" s="884"/>
      <c r="V8" s="732"/>
    </row>
    <row r="9" spans="1:22" ht="25.5">
      <c r="A9" s="499">
        <v>1</v>
      </c>
      <c r="B9" s="503" t="s">
        <v>3230</v>
      </c>
      <c r="C9" s="503" t="s">
        <v>3206</v>
      </c>
      <c r="D9" s="503" t="s">
        <v>3231</v>
      </c>
      <c r="E9" s="503" t="s">
        <v>733</v>
      </c>
      <c r="F9" s="503">
        <v>61859273</v>
      </c>
      <c r="G9" s="29" t="s">
        <v>3232</v>
      </c>
      <c r="H9" s="14"/>
      <c r="I9" s="503">
        <v>100</v>
      </c>
      <c r="J9" s="503">
        <v>0</v>
      </c>
      <c r="K9" s="503">
        <v>100</v>
      </c>
      <c r="L9" s="503">
        <v>0</v>
      </c>
      <c r="M9" s="503"/>
      <c r="N9" s="537"/>
      <c r="O9" s="539">
        <v>12685</v>
      </c>
      <c r="P9" s="538"/>
      <c r="Q9" s="540">
        <v>14705</v>
      </c>
      <c r="R9" s="540"/>
      <c r="S9" s="538"/>
      <c r="T9" s="536"/>
      <c r="U9" s="490"/>
      <c r="V9" s="732"/>
    </row>
    <row r="10" spans="1:22" ht="25.5">
      <c r="A10" s="501">
        <v>2</v>
      </c>
      <c r="B10" s="503" t="s">
        <v>3318</v>
      </c>
      <c r="C10" s="503" t="s">
        <v>3206</v>
      </c>
      <c r="D10" s="503" t="s">
        <v>3319</v>
      </c>
      <c r="E10" s="503" t="s">
        <v>733</v>
      </c>
      <c r="F10" s="503">
        <v>1350</v>
      </c>
      <c r="G10" s="503" t="s">
        <v>1585</v>
      </c>
      <c r="H10" s="503"/>
      <c r="I10" s="503">
        <v>0</v>
      </c>
      <c r="J10" s="503">
        <v>100</v>
      </c>
      <c r="K10" s="503">
        <v>0</v>
      </c>
      <c r="L10" s="503">
        <v>100</v>
      </c>
      <c r="M10" s="503"/>
      <c r="N10" s="537"/>
      <c r="O10" s="539">
        <v>1791081</v>
      </c>
      <c r="P10" s="538"/>
      <c r="Q10" s="540">
        <v>164279</v>
      </c>
      <c r="R10" s="538"/>
      <c r="S10" s="538"/>
      <c r="T10" s="536"/>
      <c r="U10" s="490"/>
      <c r="V10" s="732"/>
    </row>
    <row r="11" spans="1:22" ht="25.5">
      <c r="A11" s="541">
        <v>3</v>
      </c>
      <c r="B11" s="542" t="s">
        <v>3220</v>
      </c>
      <c r="C11" s="542" t="s">
        <v>3206</v>
      </c>
      <c r="D11" s="542" t="s">
        <v>3219</v>
      </c>
      <c r="E11" s="542" t="s">
        <v>805</v>
      </c>
      <c r="F11" s="542"/>
      <c r="G11" s="542" t="s">
        <v>1533</v>
      </c>
      <c r="H11" s="542"/>
      <c r="I11" s="542">
        <v>0</v>
      </c>
      <c r="J11" s="542">
        <v>100</v>
      </c>
      <c r="K11" s="542">
        <v>0</v>
      </c>
      <c r="L11" s="542">
        <v>100</v>
      </c>
      <c r="M11" s="542"/>
      <c r="N11" s="542"/>
      <c r="O11" s="539">
        <v>0</v>
      </c>
      <c r="P11" s="538"/>
      <c r="Q11" s="540">
        <v>11921.263939999999</v>
      </c>
      <c r="R11" s="538"/>
      <c r="S11" s="538"/>
      <c r="T11" s="542"/>
      <c r="U11" s="542"/>
      <c r="V11" s="732"/>
    </row>
    <row r="12" spans="1:22" ht="26.25" thickBot="1">
      <c r="A12" s="499">
        <v>3</v>
      </c>
      <c r="B12" s="503" t="s">
        <v>3253</v>
      </c>
      <c r="C12" s="503" t="s">
        <v>3206</v>
      </c>
      <c r="D12" s="503" t="s">
        <v>3219</v>
      </c>
      <c r="E12" s="503" t="s">
        <v>805</v>
      </c>
      <c r="F12" s="503"/>
      <c r="G12" s="503" t="s">
        <v>1533</v>
      </c>
      <c r="H12" s="503"/>
      <c r="I12" s="503">
        <v>0</v>
      </c>
      <c r="J12" s="503">
        <v>100</v>
      </c>
      <c r="K12" s="503">
        <v>0</v>
      </c>
      <c r="L12" s="503">
        <v>100</v>
      </c>
      <c r="M12" s="503"/>
      <c r="N12" s="536"/>
      <c r="O12" s="539">
        <v>0</v>
      </c>
      <c r="P12" s="536"/>
      <c r="Q12" s="540">
        <v>959</v>
      </c>
      <c r="R12" s="536"/>
      <c r="S12" s="536"/>
      <c r="T12" s="536"/>
      <c r="U12" s="490"/>
      <c r="V12" s="733"/>
    </row>
    <row r="13" spans="1:22" ht="25.5" hidden="1" outlineLevel="1">
      <c r="A13" s="489">
        <v>5</v>
      </c>
      <c r="B13" s="503" t="s">
        <v>3221</v>
      </c>
      <c r="C13" s="503" t="s">
        <v>3206</v>
      </c>
      <c r="D13" s="503" t="s">
        <v>3219</v>
      </c>
      <c r="E13" s="503" t="s">
        <v>805</v>
      </c>
      <c r="F13" s="503"/>
      <c r="G13" s="503" t="s">
        <v>3222</v>
      </c>
      <c r="H13" s="503"/>
      <c r="I13" s="503">
        <v>0</v>
      </c>
      <c r="J13" s="503">
        <v>100</v>
      </c>
      <c r="K13" s="503">
        <v>0</v>
      </c>
      <c r="L13" s="503">
        <v>100</v>
      </c>
      <c r="M13" s="503"/>
      <c r="N13" s="517"/>
      <c r="O13" s="518">
        <v>0</v>
      </c>
      <c r="P13" s="517"/>
      <c r="Q13" s="517"/>
      <c r="R13" s="517"/>
      <c r="S13" s="517"/>
      <c r="T13" s="517"/>
      <c r="U13" s="490"/>
      <c r="V13" s="896" t="s">
        <v>74</v>
      </c>
    </row>
    <row r="14" spans="1:22" ht="15" hidden="1" outlineLevel="1">
      <c r="A14" s="41"/>
      <c r="B14" s="41"/>
      <c r="C14" s="41"/>
      <c r="D14" s="41"/>
      <c r="E14" s="41"/>
      <c r="F14" s="41"/>
      <c r="G14" s="41"/>
      <c r="H14" s="41"/>
      <c r="I14" s="41"/>
      <c r="J14" s="41"/>
      <c r="K14" s="41"/>
      <c r="L14" s="41"/>
      <c r="M14" s="41"/>
      <c r="N14" s="41"/>
      <c r="O14" s="41"/>
      <c r="P14" s="41"/>
      <c r="Q14" s="41"/>
      <c r="R14" s="41"/>
      <c r="S14" s="41"/>
      <c r="T14" s="41"/>
      <c r="U14" s="41"/>
      <c r="V14" s="897"/>
    </row>
    <row r="15" spans="1:22" ht="15" hidden="1" outlineLevel="1">
      <c r="A15" s="41"/>
      <c r="B15" s="41"/>
      <c r="C15" s="41"/>
      <c r="D15" s="41"/>
      <c r="E15" s="41"/>
      <c r="F15" s="41"/>
      <c r="G15" s="41"/>
      <c r="H15" s="41"/>
      <c r="I15" s="41"/>
      <c r="J15" s="41"/>
      <c r="K15" s="41"/>
      <c r="L15" s="41"/>
      <c r="M15" s="41"/>
      <c r="N15" s="41"/>
      <c r="O15" s="41"/>
      <c r="P15" s="41"/>
      <c r="Q15" s="41"/>
      <c r="R15" s="41"/>
      <c r="S15" s="41"/>
      <c r="T15" s="41"/>
      <c r="U15" s="41"/>
      <c r="V15" s="897"/>
    </row>
    <row r="16" spans="1:22" ht="15" hidden="1" outlineLevel="1">
      <c r="A16" s="41"/>
      <c r="B16" s="41"/>
      <c r="C16" s="41"/>
      <c r="D16" s="41"/>
      <c r="E16" s="41"/>
      <c r="F16" s="41"/>
      <c r="G16" s="41"/>
      <c r="H16" s="41"/>
      <c r="I16" s="41"/>
      <c r="J16" s="41"/>
      <c r="K16" s="41"/>
      <c r="L16" s="41"/>
      <c r="M16" s="41"/>
      <c r="N16" s="41"/>
      <c r="O16" s="41"/>
      <c r="P16" s="41"/>
      <c r="Q16" s="41"/>
      <c r="R16" s="41"/>
      <c r="S16" s="41"/>
      <c r="T16" s="41"/>
      <c r="U16" s="41"/>
      <c r="V16" s="897"/>
    </row>
    <row r="17" spans="1:22" ht="15" hidden="1" outlineLevel="1">
      <c r="A17" s="489"/>
      <c r="B17" s="41"/>
      <c r="C17" s="41"/>
      <c r="D17" s="41"/>
      <c r="E17" s="41"/>
      <c r="F17" s="41"/>
      <c r="G17" s="41"/>
      <c r="H17" s="41"/>
      <c r="I17" s="41"/>
      <c r="J17" s="41"/>
      <c r="K17" s="41"/>
      <c r="L17" s="41"/>
      <c r="M17" s="41"/>
      <c r="N17" s="41"/>
      <c r="O17" s="41"/>
      <c r="P17" s="41"/>
      <c r="Q17" s="41"/>
      <c r="R17" s="41"/>
      <c r="S17" s="41"/>
      <c r="T17" s="41"/>
      <c r="U17" s="41"/>
      <c r="V17" s="897"/>
    </row>
    <row r="18" spans="1:22" ht="15" hidden="1" outlineLevel="1">
      <c r="A18" s="489"/>
      <c r="B18" s="41"/>
      <c r="C18" s="41"/>
      <c r="D18" s="41"/>
      <c r="E18" s="41"/>
      <c r="F18" s="41"/>
      <c r="G18" s="41"/>
      <c r="H18" s="41"/>
      <c r="I18" s="41"/>
      <c r="J18" s="41"/>
      <c r="K18" s="41"/>
      <c r="L18" s="41"/>
      <c r="M18" s="41"/>
      <c r="N18" s="41"/>
      <c r="O18" s="41"/>
      <c r="P18" s="41"/>
      <c r="Q18" s="41"/>
      <c r="R18" s="41"/>
      <c r="S18" s="41"/>
      <c r="T18" s="41"/>
      <c r="U18" s="41"/>
      <c r="V18" s="897"/>
    </row>
    <row r="19" spans="1:22" ht="15" hidden="1" outlineLevel="1">
      <c r="A19" s="489"/>
      <c r="B19" s="41"/>
      <c r="C19" s="41"/>
      <c r="D19" s="41"/>
      <c r="E19" s="41"/>
      <c r="F19" s="41"/>
      <c r="G19" s="41"/>
      <c r="H19" s="41"/>
      <c r="I19" s="41"/>
      <c r="J19" s="41"/>
      <c r="K19" s="41"/>
      <c r="L19" s="41"/>
      <c r="M19" s="41"/>
      <c r="N19" s="41"/>
      <c r="O19" s="41"/>
      <c r="P19" s="41"/>
      <c r="Q19" s="41"/>
      <c r="R19" s="41"/>
      <c r="S19" s="41"/>
      <c r="T19" s="41"/>
      <c r="U19" s="41"/>
      <c r="V19" s="897"/>
    </row>
    <row r="20" spans="1:22" ht="15" hidden="1" outlineLevel="1">
      <c r="A20" s="489"/>
      <c r="B20" s="41"/>
      <c r="C20" s="41"/>
      <c r="D20" s="41"/>
      <c r="E20" s="41"/>
      <c r="F20" s="41"/>
      <c r="G20" s="41"/>
      <c r="H20" s="41"/>
      <c r="I20" s="41"/>
      <c r="J20" s="41"/>
      <c r="K20" s="41"/>
      <c r="L20" s="41"/>
      <c r="M20" s="41"/>
      <c r="N20" s="41"/>
      <c r="O20" s="41"/>
      <c r="P20" s="41"/>
      <c r="Q20" s="41"/>
      <c r="R20" s="41"/>
      <c r="S20" s="41"/>
      <c r="T20" s="41"/>
      <c r="U20" s="41"/>
      <c r="V20" s="897"/>
    </row>
    <row r="21" spans="1:22" ht="15" hidden="1" outlineLevel="1">
      <c r="A21" s="489"/>
      <c r="B21" s="41"/>
      <c r="C21" s="41"/>
      <c r="D21" s="41"/>
      <c r="E21" s="41"/>
      <c r="F21" s="41"/>
      <c r="G21" s="41"/>
      <c r="H21" s="41"/>
      <c r="I21" s="41"/>
      <c r="J21" s="41"/>
      <c r="K21" s="41"/>
      <c r="L21" s="41"/>
      <c r="M21" s="41"/>
      <c r="N21" s="41"/>
      <c r="O21" s="41"/>
      <c r="P21" s="41"/>
      <c r="Q21" s="41"/>
      <c r="R21" s="41"/>
      <c r="S21" s="41"/>
      <c r="T21" s="41"/>
      <c r="U21" s="41"/>
      <c r="V21" s="897"/>
    </row>
    <row r="22" spans="1:22" ht="15" hidden="1" outlineLevel="1">
      <c r="A22" s="489"/>
      <c r="B22" s="41"/>
      <c r="C22" s="41"/>
      <c r="D22" s="41"/>
      <c r="E22" s="41"/>
      <c r="F22" s="41"/>
      <c r="G22" s="41"/>
      <c r="H22" s="41"/>
      <c r="I22" s="41"/>
      <c r="J22" s="41"/>
      <c r="K22" s="41"/>
      <c r="L22" s="41"/>
      <c r="M22" s="41"/>
      <c r="N22" s="41"/>
      <c r="O22" s="41"/>
      <c r="P22" s="41"/>
      <c r="Q22" s="41"/>
      <c r="R22" s="41"/>
      <c r="S22" s="41"/>
      <c r="T22" s="41"/>
      <c r="U22" s="41"/>
      <c r="V22" s="897"/>
    </row>
    <row r="23" spans="1:22" ht="15" hidden="1" outlineLevel="1">
      <c r="A23" s="489"/>
      <c r="B23" s="41"/>
      <c r="C23" s="41"/>
      <c r="D23" s="41"/>
      <c r="E23" s="41"/>
      <c r="F23" s="41"/>
      <c r="G23" s="41"/>
      <c r="H23" s="41"/>
      <c r="I23" s="41"/>
      <c r="J23" s="41"/>
      <c r="K23" s="41"/>
      <c r="L23" s="41"/>
      <c r="M23" s="41"/>
      <c r="N23" s="41"/>
      <c r="O23" s="41"/>
      <c r="P23" s="41"/>
      <c r="Q23" s="41"/>
      <c r="R23" s="41"/>
      <c r="S23" s="41"/>
      <c r="T23" s="41"/>
      <c r="U23" s="41"/>
      <c r="V23" s="897"/>
    </row>
    <row r="24" spans="1:22" ht="15" hidden="1" outlineLevel="1">
      <c r="A24" s="489"/>
      <c r="B24" s="41"/>
      <c r="C24" s="41"/>
      <c r="D24" s="41"/>
      <c r="E24" s="41"/>
      <c r="F24" s="41"/>
      <c r="G24" s="41"/>
      <c r="H24" s="41"/>
      <c r="I24" s="41"/>
      <c r="J24" s="41"/>
      <c r="K24" s="41"/>
      <c r="L24" s="41"/>
      <c r="M24" s="41"/>
      <c r="N24" s="41"/>
      <c r="O24" s="41"/>
      <c r="P24" s="41"/>
      <c r="Q24" s="41"/>
      <c r="R24" s="41"/>
      <c r="S24" s="41"/>
      <c r="T24" s="41"/>
      <c r="U24" s="41"/>
      <c r="V24" s="897"/>
    </row>
    <row r="25" spans="1:22" ht="15" hidden="1" outlineLevel="1">
      <c r="A25" s="41"/>
      <c r="B25" s="41"/>
      <c r="C25" s="41"/>
      <c r="D25" s="41"/>
      <c r="E25" s="41"/>
      <c r="F25" s="41"/>
      <c r="G25" s="41"/>
      <c r="H25" s="41"/>
      <c r="I25" s="41"/>
      <c r="J25" s="41"/>
      <c r="K25" s="41"/>
      <c r="L25" s="41"/>
      <c r="M25" s="41"/>
      <c r="N25" s="41"/>
      <c r="O25" s="41"/>
      <c r="P25" s="41"/>
      <c r="Q25" s="41"/>
      <c r="R25" s="41"/>
      <c r="S25" s="41"/>
      <c r="T25" s="41"/>
      <c r="U25" s="41"/>
      <c r="V25" s="897"/>
    </row>
    <row r="26" spans="1:22" ht="15" hidden="1" outlineLevel="1">
      <c r="A26" s="41"/>
      <c r="B26" s="41"/>
      <c r="C26" s="41"/>
      <c r="D26" s="41"/>
      <c r="E26" s="41"/>
      <c r="F26" s="41"/>
      <c r="G26" s="41"/>
      <c r="H26" s="41"/>
      <c r="I26" s="41"/>
      <c r="J26" s="41"/>
      <c r="K26" s="41"/>
      <c r="L26" s="41"/>
      <c r="M26" s="41"/>
      <c r="N26" s="41"/>
      <c r="O26" s="41"/>
      <c r="P26" s="41"/>
      <c r="Q26" s="41"/>
      <c r="R26" s="41"/>
      <c r="S26" s="41"/>
      <c r="T26" s="41"/>
      <c r="U26" s="41"/>
      <c r="V26" s="897"/>
    </row>
    <row r="27" spans="1:22" ht="15" hidden="1" outlineLevel="1">
      <c r="A27" s="41"/>
      <c r="B27" s="41"/>
      <c r="C27" s="41"/>
      <c r="D27" s="41"/>
      <c r="E27" s="41"/>
      <c r="F27" s="41"/>
      <c r="G27" s="41"/>
      <c r="H27" s="41"/>
      <c r="I27" s="41"/>
      <c r="J27" s="41"/>
      <c r="K27" s="41"/>
      <c r="L27" s="41"/>
      <c r="M27" s="41"/>
      <c r="N27" s="41"/>
      <c r="O27" s="41"/>
      <c r="P27" s="41"/>
      <c r="Q27" s="41"/>
      <c r="R27" s="41"/>
      <c r="S27" s="41"/>
      <c r="T27" s="41"/>
      <c r="U27" s="41"/>
      <c r="V27" s="897"/>
    </row>
    <row r="28" spans="1:22" ht="15" hidden="1" outlineLevel="1">
      <c r="A28" s="41"/>
      <c r="B28" s="41"/>
      <c r="C28" s="41"/>
      <c r="D28" s="41"/>
      <c r="E28" s="41"/>
      <c r="F28" s="41"/>
      <c r="G28" s="41"/>
      <c r="H28" s="41"/>
      <c r="I28" s="41"/>
      <c r="J28" s="41"/>
      <c r="K28" s="41"/>
      <c r="L28" s="41"/>
      <c r="M28" s="41"/>
      <c r="N28" s="41"/>
      <c r="O28" s="41"/>
      <c r="P28" s="41"/>
      <c r="Q28" s="41"/>
      <c r="R28" s="41"/>
      <c r="S28" s="41"/>
      <c r="T28" s="41"/>
      <c r="U28" s="41"/>
      <c r="V28" s="897"/>
    </row>
    <row r="29" spans="1:22" ht="15" hidden="1" outlineLevel="1">
      <c r="A29" s="42"/>
      <c r="B29" s="41"/>
      <c r="C29" s="41"/>
      <c r="D29" s="41"/>
      <c r="E29" s="41"/>
      <c r="F29" s="41"/>
      <c r="G29" s="41"/>
      <c r="H29" s="41"/>
      <c r="I29" s="41"/>
      <c r="J29" s="41"/>
      <c r="K29" s="41"/>
      <c r="L29" s="41"/>
      <c r="M29" s="41"/>
      <c r="N29" s="41"/>
      <c r="O29" s="41"/>
      <c r="P29" s="41"/>
      <c r="Q29" s="41"/>
      <c r="R29" s="41"/>
      <c r="S29" s="41"/>
      <c r="T29" s="41"/>
      <c r="U29" s="41"/>
      <c r="V29" s="897"/>
    </row>
    <row r="30" spans="1:22" ht="15" hidden="1" outlineLevel="1">
      <c r="A30" s="489"/>
      <c r="B30" s="41"/>
      <c r="C30" s="41"/>
      <c r="D30" s="41"/>
      <c r="E30" s="41"/>
      <c r="F30" s="41"/>
      <c r="G30" s="41"/>
      <c r="H30" s="41"/>
      <c r="I30" s="41"/>
      <c r="J30" s="41"/>
      <c r="K30" s="41"/>
      <c r="L30" s="41"/>
      <c r="M30" s="41"/>
      <c r="N30" s="41"/>
      <c r="O30" s="41"/>
      <c r="P30" s="41"/>
      <c r="Q30" s="41"/>
      <c r="R30" s="41"/>
      <c r="S30" s="41"/>
      <c r="T30" s="41"/>
      <c r="U30" s="41"/>
      <c r="V30" s="897"/>
    </row>
    <row r="31" spans="1:22" ht="15" hidden="1" outlineLevel="1">
      <c r="A31" s="489"/>
      <c r="B31" s="41"/>
      <c r="C31" s="41"/>
      <c r="D31" s="41"/>
      <c r="E31" s="41"/>
      <c r="F31" s="41"/>
      <c r="G31" s="41"/>
      <c r="H31" s="41"/>
      <c r="I31" s="41"/>
      <c r="J31" s="41"/>
      <c r="K31" s="41"/>
      <c r="L31" s="41"/>
      <c r="M31" s="41"/>
      <c r="N31" s="41"/>
      <c r="O31" s="41"/>
      <c r="P31" s="41"/>
      <c r="Q31" s="41"/>
      <c r="R31" s="41"/>
      <c r="S31" s="41"/>
      <c r="T31" s="41"/>
      <c r="U31" s="41"/>
      <c r="V31" s="897"/>
    </row>
    <row r="32" spans="1:22" ht="15" hidden="1" outlineLevel="1">
      <c r="A32" s="489"/>
      <c r="B32" s="41"/>
      <c r="C32" s="41"/>
      <c r="D32" s="41"/>
      <c r="E32" s="41"/>
      <c r="F32" s="41"/>
      <c r="G32" s="41"/>
      <c r="H32" s="41"/>
      <c r="I32" s="41"/>
      <c r="J32" s="41"/>
      <c r="K32" s="41"/>
      <c r="L32" s="41"/>
      <c r="M32" s="41"/>
      <c r="N32" s="41"/>
      <c r="O32" s="41"/>
      <c r="P32" s="41"/>
      <c r="Q32" s="41"/>
      <c r="R32" s="41"/>
      <c r="S32" s="41"/>
      <c r="T32" s="41"/>
      <c r="U32" s="41"/>
      <c r="V32" s="897"/>
    </row>
    <row r="33" spans="1:22" ht="15" hidden="1" outlineLevel="1">
      <c r="A33" s="489"/>
      <c r="B33" s="41"/>
      <c r="C33" s="41"/>
      <c r="D33" s="41"/>
      <c r="E33" s="41"/>
      <c r="F33" s="41"/>
      <c r="G33" s="41"/>
      <c r="H33" s="41"/>
      <c r="I33" s="41"/>
      <c r="J33" s="41"/>
      <c r="K33" s="41"/>
      <c r="L33" s="41"/>
      <c r="M33" s="41"/>
      <c r="N33" s="41"/>
      <c r="O33" s="41"/>
      <c r="P33" s="41"/>
      <c r="Q33" s="41"/>
      <c r="R33" s="41"/>
      <c r="S33" s="41"/>
      <c r="T33" s="41"/>
      <c r="U33" s="41"/>
      <c r="V33" s="897"/>
    </row>
    <row r="34" spans="1:22" ht="15" hidden="1" outlineLevel="1">
      <c r="A34" s="41"/>
      <c r="B34" s="41"/>
      <c r="C34" s="41"/>
      <c r="D34" s="41"/>
      <c r="E34" s="41"/>
      <c r="F34" s="41"/>
      <c r="G34" s="41"/>
      <c r="H34" s="41"/>
      <c r="I34" s="41"/>
      <c r="J34" s="41"/>
      <c r="K34" s="41"/>
      <c r="L34" s="41"/>
      <c r="M34" s="41"/>
      <c r="N34" s="41"/>
      <c r="O34" s="41"/>
      <c r="P34" s="41"/>
      <c r="Q34" s="41"/>
      <c r="R34" s="41"/>
      <c r="S34" s="41"/>
      <c r="T34" s="41"/>
      <c r="U34" s="41"/>
      <c r="V34" s="897"/>
    </row>
    <row r="35" spans="1:22" ht="15" hidden="1" outlineLevel="1">
      <c r="A35" s="41"/>
      <c r="B35" s="41"/>
      <c r="C35" s="41"/>
      <c r="D35" s="41"/>
      <c r="E35" s="41"/>
      <c r="F35" s="41"/>
      <c r="G35" s="41"/>
      <c r="H35" s="41"/>
      <c r="I35" s="41"/>
      <c r="J35" s="41"/>
      <c r="K35" s="41"/>
      <c r="L35" s="41"/>
      <c r="M35" s="41"/>
      <c r="N35" s="41"/>
      <c r="O35" s="41"/>
      <c r="P35" s="41"/>
      <c r="Q35" s="41"/>
      <c r="R35" s="41"/>
      <c r="S35" s="41"/>
      <c r="T35" s="41"/>
      <c r="U35" s="41"/>
      <c r="V35" s="897"/>
    </row>
    <row r="36" spans="1:22" ht="15" hidden="1" outlineLevel="1">
      <c r="A36" s="41"/>
      <c r="B36" s="41"/>
      <c r="C36" s="41"/>
      <c r="D36" s="41"/>
      <c r="E36" s="41"/>
      <c r="F36" s="41"/>
      <c r="G36" s="41"/>
      <c r="H36" s="41"/>
      <c r="I36" s="41"/>
      <c r="J36" s="41"/>
      <c r="K36" s="41"/>
      <c r="L36" s="41"/>
      <c r="M36" s="41"/>
      <c r="N36" s="41"/>
      <c r="O36" s="41"/>
      <c r="P36" s="41"/>
      <c r="Q36" s="41"/>
      <c r="R36" s="41"/>
      <c r="S36" s="41"/>
      <c r="T36" s="41"/>
      <c r="U36" s="41"/>
      <c r="V36" s="897"/>
    </row>
    <row r="37" spans="1:22" ht="15" hidden="1" outlineLevel="1">
      <c r="A37" s="41"/>
      <c r="B37" s="41"/>
      <c r="C37" s="41"/>
      <c r="D37" s="41"/>
      <c r="E37" s="41"/>
      <c r="F37" s="41"/>
      <c r="G37" s="41"/>
      <c r="H37" s="41"/>
      <c r="I37" s="41"/>
      <c r="J37" s="41"/>
      <c r="K37" s="41"/>
      <c r="L37" s="41"/>
      <c r="M37" s="41"/>
      <c r="N37" s="41"/>
      <c r="O37" s="41"/>
      <c r="P37" s="41"/>
      <c r="Q37" s="41"/>
      <c r="R37" s="41"/>
      <c r="S37" s="41"/>
      <c r="T37" s="41"/>
      <c r="U37" s="41"/>
      <c r="V37" s="897"/>
    </row>
    <row r="38" spans="1:22" ht="15" hidden="1" outlineLevel="1">
      <c r="A38" s="489"/>
      <c r="B38" s="41"/>
      <c r="C38" s="41"/>
      <c r="D38" s="41"/>
      <c r="E38" s="41"/>
      <c r="F38" s="41"/>
      <c r="G38" s="41"/>
      <c r="H38" s="41"/>
      <c r="I38" s="41"/>
      <c r="J38" s="41"/>
      <c r="K38" s="41"/>
      <c r="L38" s="41"/>
      <c r="M38" s="41"/>
      <c r="N38" s="41"/>
      <c r="O38" s="41"/>
      <c r="P38" s="41"/>
      <c r="Q38" s="41"/>
      <c r="R38" s="41"/>
      <c r="S38" s="41"/>
      <c r="T38" s="41"/>
      <c r="U38" s="41"/>
      <c r="V38" s="897"/>
    </row>
    <row r="39" spans="1:22" ht="15" hidden="1" outlineLevel="1">
      <c r="A39" s="41"/>
      <c r="B39" s="41"/>
      <c r="C39" s="41"/>
      <c r="D39" s="41"/>
      <c r="E39" s="41"/>
      <c r="F39" s="41"/>
      <c r="G39" s="41"/>
      <c r="H39" s="41"/>
      <c r="I39" s="41"/>
      <c r="J39" s="41"/>
      <c r="K39" s="41"/>
      <c r="L39" s="41"/>
      <c r="M39" s="41"/>
      <c r="N39" s="41"/>
      <c r="O39" s="41"/>
      <c r="P39" s="41"/>
      <c r="Q39" s="41"/>
      <c r="R39" s="41"/>
      <c r="S39" s="41"/>
      <c r="T39" s="41"/>
      <c r="U39" s="41"/>
      <c r="V39" s="897"/>
    </row>
    <row r="40" spans="1:22" ht="15" hidden="1" outlineLevel="1">
      <c r="A40" s="41"/>
      <c r="B40" s="41"/>
      <c r="C40" s="41"/>
      <c r="D40" s="41"/>
      <c r="E40" s="41"/>
      <c r="F40" s="41"/>
      <c r="G40" s="41"/>
      <c r="H40" s="41"/>
      <c r="I40" s="41"/>
      <c r="J40" s="41"/>
      <c r="K40" s="41"/>
      <c r="L40" s="41"/>
      <c r="M40" s="41"/>
      <c r="N40" s="41"/>
      <c r="O40" s="41"/>
      <c r="P40" s="41"/>
      <c r="Q40" s="41"/>
      <c r="R40" s="41"/>
      <c r="S40" s="41"/>
      <c r="T40" s="41"/>
      <c r="U40" s="41"/>
      <c r="V40" s="897"/>
    </row>
    <row r="41" spans="1:22" ht="15" hidden="1" outlineLevel="1">
      <c r="A41" s="41"/>
      <c r="B41" s="41"/>
      <c r="C41" s="41"/>
      <c r="D41" s="41"/>
      <c r="E41" s="41"/>
      <c r="F41" s="41"/>
      <c r="G41" s="41"/>
      <c r="H41" s="41"/>
      <c r="I41" s="41"/>
      <c r="J41" s="41"/>
      <c r="K41" s="41"/>
      <c r="L41" s="41"/>
      <c r="M41" s="41"/>
      <c r="N41" s="41"/>
      <c r="O41" s="41"/>
      <c r="P41" s="41"/>
      <c r="Q41" s="41"/>
      <c r="R41" s="41"/>
      <c r="S41" s="41"/>
      <c r="T41" s="41"/>
      <c r="U41" s="41"/>
      <c r="V41" s="897"/>
    </row>
    <row r="42" spans="1:22" ht="15.75" hidden="1" outlineLevel="1" thickBot="1">
      <c r="A42" s="489"/>
      <c r="B42" s="41"/>
      <c r="C42" s="41"/>
      <c r="D42" s="41"/>
      <c r="E42" s="41"/>
      <c r="F42" s="41"/>
      <c r="G42" s="41"/>
      <c r="H42" s="41"/>
      <c r="I42" s="41"/>
      <c r="J42" s="41"/>
      <c r="K42" s="41"/>
      <c r="L42" s="41"/>
      <c r="M42" s="41"/>
      <c r="N42" s="41"/>
      <c r="O42" s="41"/>
      <c r="P42" s="41"/>
      <c r="Q42" s="41"/>
      <c r="R42" s="41"/>
      <c r="S42" s="41"/>
      <c r="T42" s="41"/>
      <c r="U42" s="41"/>
      <c r="V42" s="897"/>
    </row>
    <row r="43" spans="1:22" ht="16.5" customHeight="1" collapsed="1">
      <c r="A43" s="742" t="s">
        <v>73</v>
      </c>
      <c r="B43" s="743"/>
      <c r="C43" s="743"/>
      <c r="D43" s="743"/>
      <c r="E43" s="743"/>
      <c r="F43" s="743"/>
      <c r="G43" s="743"/>
      <c r="H43" s="743"/>
      <c r="I43" s="743"/>
      <c r="J43" s="743"/>
      <c r="K43" s="743"/>
      <c r="L43" s="743"/>
      <c r="M43" s="743"/>
      <c r="N43" s="743"/>
      <c r="O43" s="743"/>
      <c r="P43" s="743"/>
      <c r="Q43" s="743"/>
      <c r="R43" s="743"/>
      <c r="S43" s="743"/>
      <c r="T43" s="743"/>
      <c r="U43" s="743"/>
      <c r="V43" s="892" t="s">
        <v>3170</v>
      </c>
    </row>
    <row r="44" spans="1:22" ht="18" customHeight="1" thickBot="1">
      <c r="A44" s="890"/>
      <c r="B44" s="891"/>
      <c r="C44" s="891"/>
      <c r="D44" s="891"/>
      <c r="E44" s="891"/>
      <c r="F44" s="891"/>
      <c r="G44" s="891"/>
      <c r="H44" s="891"/>
      <c r="I44" s="891"/>
      <c r="J44" s="891"/>
      <c r="K44" s="891"/>
      <c r="L44" s="891"/>
      <c r="M44" s="891"/>
      <c r="N44" s="891"/>
      <c r="O44" s="891"/>
      <c r="P44" s="891"/>
      <c r="Q44" s="891"/>
      <c r="R44" s="891"/>
      <c r="S44" s="891"/>
      <c r="T44" s="891"/>
      <c r="U44" s="891"/>
      <c r="V44" s="893"/>
    </row>
    <row r="45" spans="1:22" ht="54.95" customHeight="1">
      <c r="A45" s="894" t="s">
        <v>65</v>
      </c>
      <c r="B45" s="883" t="s">
        <v>54</v>
      </c>
      <c r="C45" s="883" t="s">
        <v>52</v>
      </c>
      <c r="D45" s="883" t="s">
        <v>51</v>
      </c>
      <c r="E45" s="883" t="s">
        <v>64</v>
      </c>
      <c r="F45" s="883" t="s">
        <v>63</v>
      </c>
      <c r="G45" s="883" t="s">
        <v>887</v>
      </c>
      <c r="H45" s="881" t="s">
        <v>3177</v>
      </c>
      <c r="I45" s="879" t="s">
        <v>1008</v>
      </c>
      <c r="J45" s="883" t="s">
        <v>1007</v>
      </c>
      <c r="K45" s="883" t="s">
        <v>1006</v>
      </c>
      <c r="L45" s="883" t="s">
        <v>1005</v>
      </c>
      <c r="M45" s="883" t="s">
        <v>72</v>
      </c>
      <c r="N45" s="885" t="s">
        <v>3152</v>
      </c>
      <c r="O45" s="889"/>
      <c r="P45" s="885" t="s">
        <v>3153</v>
      </c>
      <c r="Q45" s="886"/>
      <c r="R45" s="883" t="s">
        <v>1003</v>
      </c>
      <c r="S45" s="883" t="s">
        <v>3180</v>
      </c>
      <c r="T45" s="883" t="s">
        <v>1004</v>
      </c>
      <c r="U45" s="883" t="s">
        <v>1002</v>
      </c>
      <c r="V45" s="731" t="s">
        <v>71</v>
      </c>
    </row>
    <row r="46" spans="1:22" ht="67.5" customHeight="1">
      <c r="A46" s="895"/>
      <c r="B46" s="884"/>
      <c r="C46" s="884"/>
      <c r="D46" s="884"/>
      <c r="E46" s="884"/>
      <c r="F46" s="884"/>
      <c r="G46" s="884"/>
      <c r="H46" s="882"/>
      <c r="I46" s="880"/>
      <c r="J46" s="884"/>
      <c r="K46" s="884"/>
      <c r="L46" s="884"/>
      <c r="M46" s="884"/>
      <c r="N46" s="496" t="s">
        <v>3154</v>
      </c>
      <c r="O46" s="496" t="s">
        <v>3155</v>
      </c>
      <c r="P46" s="496" t="s">
        <v>3156</v>
      </c>
      <c r="Q46" s="496" t="s">
        <v>3157</v>
      </c>
      <c r="R46" s="884"/>
      <c r="S46" s="884"/>
      <c r="T46" s="884"/>
      <c r="U46" s="884"/>
      <c r="V46" s="732"/>
    </row>
    <row r="47" spans="1:22" ht="15">
      <c r="A47" s="491">
        <v>1</v>
      </c>
      <c r="B47" s="493"/>
      <c r="C47" s="493"/>
      <c r="D47" s="493"/>
      <c r="E47" s="493"/>
      <c r="F47" s="493"/>
      <c r="G47" s="493"/>
      <c r="H47" s="335"/>
      <c r="I47" s="335"/>
      <c r="J47" s="493"/>
      <c r="K47" s="493"/>
      <c r="L47" s="493"/>
      <c r="M47" s="493"/>
      <c r="N47" s="493"/>
      <c r="O47" s="493"/>
      <c r="P47" s="493"/>
      <c r="Q47" s="493"/>
      <c r="R47" s="493"/>
      <c r="S47" s="493"/>
      <c r="T47" s="493"/>
      <c r="U47" s="493"/>
      <c r="V47" s="732"/>
    </row>
    <row r="48" spans="1:22" ht="15">
      <c r="A48" s="491">
        <v>2</v>
      </c>
      <c r="B48" s="493"/>
      <c r="C48" s="493"/>
      <c r="D48" s="493"/>
      <c r="E48" s="493"/>
      <c r="F48" s="493"/>
      <c r="G48" s="493"/>
      <c r="H48" s="335"/>
      <c r="I48" s="335"/>
      <c r="J48" s="493"/>
      <c r="K48" s="493"/>
      <c r="L48" s="493"/>
      <c r="M48" s="493"/>
      <c r="N48" s="493"/>
      <c r="O48" s="493"/>
      <c r="P48" s="493"/>
      <c r="Q48" s="493"/>
      <c r="R48" s="493"/>
      <c r="S48" s="493"/>
      <c r="T48" s="493"/>
      <c r="U48" s="493"/>
      <c r="V48" s="732"/>
    </row>
    <row r="49" spans="1:22" ht="15">
      <c r="A49" s="39">
        <v>3</v>
      </c>
      <c r="B49" s="493"/>
      <c r="C49" s="493"/>
      <c r="D49" s="493"/>
      <c r="E49" s="493"/>
      <c r="F49" s="493"/>
      <c r="G49" s="493"/>
      <c r="H49" s="335"/>
      <c r="I49" s="335"/>
      <c r="J49" s="493"/>
      <c r="K49" s="493"/>
      <c r="L49" s="493"/>
      <c r="M49" s="493"/>
      <c r="N49" s="493"/>
      <c r="O49" s="493"/>
      <c r="P49" s="493"/>
      <c r="Q49" s="493"/>
      <c r="R49" s="493"/>
      <c r="S49" s="493"/>
      <c r="T49" s="493"/>
      <c r="U49" s="493"/>
      <c r="V49" s="732"/>
    </row>
    <row r="50" spans="1:22" ht="15.75" thickBot="1">
      <c r="A50" s="492" t="s">
        <v>60</v>
      </c>
      <c r="B50" s="494"/>
      <c r="C50" s="494"/>
      <c r="D50" s="494"/>
      <c r="E50" s="494"/>
      <c r="F50" s="494"/>
      <c r="G50" s="494"/>
      <c r="H50" s="186"/>
      <c r="I50" s="186"/>
      <c r="J50" s="494"/>
      <c r="K50" s="494"/>
      <c r="L50" s="494"/>
      <c r="M50" s="494"/>
      <c r="N50" s="494"/>
      <c r="O50" s="494"/>
      <c r="P50" s="494"/>
      <c r="Q50" s="494"/>
      <c r="R50" s="494"/>
      <c r="S50" s="494"/>
      <c r="T50" s="494"/>
      <c r="U50" s="494"/>
      <c r="V50" s="733"/>
    </row>
    <row r="51" spans="1:22" ht="15" hidden="1" outlineLevel="1">
      <c r="A51" s="495" t="s">
        <v>60</v>
      </c>
      <c r="B51" s="11"/>
      <c r="C51" s="11"/>
      <c r="D51" s="11"/>
      <c r="E51" s="11"/>
      <c r="F51" s="11"/>
      <c r="G51" s="11"/>
      <c r="H51" s="497"/>
      <c r="I51" s="497"/>
      <c r="J51" s="11"/>
      <c r="K51" s="11"/>
      <c r="L51" s="11"/>
      <c r="M51" s="11"/>
      <c r="N51" s="11"/>
      <c r="O51" s="11"/>
      <c r="P51" s="11"/>
      <c r="Q51" s="11"/>
      <c r="R51" s="11"/>
      <c r="S51" s="11"/>
      <c r="T51" s="11"/>
      <c r="U51" s="11"/>
      <c r="V51" s="887" t="s">
        <v>71</v>
      </c>
    </row>
    <row r="52" spans="1:22" ht="15" hidden="1" outlineLevel="1">
      <c r="A52" s="491" t="s">
        <v>60</v>
      </c>
      <c r="B52" s="493"/>
      <c r="C52" s="493"/>
      <c r="D52" s="493"/>
      <c r="E52" s="493"/>
      <c r="F52" s="493"/>
      <c r="G52" s="493"/>
      <c r="H52" s="335"/>
      <c r="I52" s="335"/>
      <c r="J52" s="493"/>
      <c r="K52" s="493"/>
      <c r="L52" s="493"/>
      <c r="M52" s="493"/>
      <c r="N52" s="493"/>
      <c r="O52" s="493"/>
      <c r="P52" s="493"/>
      <c r="Q52" s="493"/>
      <c r="R52" s="493"/>
      <c r="S52" s="493"/>
      <c r="T52" s="493"/>
      <c r="U52" s="493"/>
      <c r="V52" s="887"/>
    </row>
    <row r="53" spans="1:22" ht="15" hidden="1" outlineLevel="1">
      <c r="A53" s="491" t="s">
        <v>60</v>
      </c>
      <c r="B53" s="493"/>
      <c r="C53" s="493"/>
      <c r="D53" s="493"/>
      <c r="E53" s="493"/>
      <c r="F53" s="493"/>
      <c r="G53" s="493"/>
      <c r="H53" s="335"/>
      <c r="I53" s="335"/>
      <c r="J53" s="493"/>
      <c r="K53" s="493"/>
      <c r="L53" s="493"/>
      <c r="M53" s="493"/>
      <c r="N53" s="493"/>
      <c r="O53" s="493"/>
      <c r="P53" s="493"/>
      <c r="Q53" s="493"/>
      <c r="R53" s="493"/>
      <c r="S53" s="493"/>
      <c r="T53" s="493"/>
      <c r="U53" s="493"/>
      <c r="V53" s="887"/>
    </row>
    <row r="54" spans="1:22" ht="15" hidden="1" outlineLevel="1">
      <c r="A54" s="491" t="s">
        <v>60</v>
      </c>
      <c r="B54" s="493"/>
      <c r="C54" s="493"/>
      <c r="D54" s="493"/>
      <c r="E54" s="493"/>
      <c r="F54" s="493"/>
      <c r="G54" s="493"/>
      <c r="H54" s="335"/>
      <c r="I54" s="335"/>
      <c r="J54" s="493"/>
      <c r="K54" s="493"/>
      <c r="L54" s="493"/>
      <c r="M54" s="493"/>
      <c r="N54" s="493"/>
      <c r="O54" s="493"/>
      <c r="P54" s="493"/>
      <c r="Q54" s="493"/>
      <c r="R54" s="493"/>
      <c r="S54" s="493"/>
      <c r="T54" s="493"/>
      <c r="U54" s="493"/>
      <c r="V54" s="887"/>
    </row>
    <row r="55" spans="1:22" ht="15" hidden="1" outlineLevel="1">
      <c r="A55" s="491" t="s">
        <v>60</v>
      </c>
      <c r="B55" s="493"/>
      <c r="C55" s="493"/>
      <c r="D55" s="493"/>
      <c r="E55" s="493"/>
      <c r="F55" s="493"/>
      <c r="G55" s="493"/>
      <c r="H55" s="335"/>
      <c r="I55" s="335"/>
      <c r="J55" s="493"/>
      <c r="K55" s="493"/>
      <c r="L55" s="493"/>
      <c r="M55" s="493"/>
      <c r="N55" s="493"/>
      <c r="O55" s="493"/>
      <c r="P55" s="493"/>
      <c r="Q55" s="493"/>
      <c r="R55" s="493"/>
      <c r="S55" s="493"/>
      <c r="T55" s="493"/>
      <c r="U55" s="493"/>
      <c r="V55" s="887"/>
    </row>
    <row r="56" spans="1:22" ht="15" hidden="1" outlineLevel="1">
      <c r="A56" s="491" t="s">
        <v>60</v>
      </c>
      <c r="B56" s="493"/>
      <c r="C56" s="493"/>
      <c r="D56" s="493"/>
      <c r="E56" s="493"/>
      <c r="F56" s="493"/>
      <c r="G56" s="493"/>
      <c r="H56" s="335"/>
      <c r="I56" s="335"/>
      <c r="J56" s="493"/>
      <c r="K56" s="493"/>
      <c r="L56" s="493"/>
      <c r="M56" s="493"/>
      <c r="N56" s="493"/>
      <c r="O56" s="493"/>
      <c r="P56" s="493"/>
      <c r="Q56" s="493"/>
      <c r="R56" s="493"/>
      <c r="S56" s="493"/>
      <c r="T56" s="493"/>
      <c r="U56" s="493"/>
      <c r="V56" s="887"/>
    </row>
    <row r="57" spans="1:22" ht="15" hidden="1" outlineLevel="1">
      <c r="A57" s="491" t="s">
        <v>60</v>
      </c>
      <c r="B57" s="493"/>
      <c r="C57" s="493"/>
      <c r="D57" s="493"/>
      <c r="E57" s="493"/>
      <c r="F57" s="493"/>
      <c r="G57" s="493"/>
      <c r="H57" s="335"/>
      <c r="I57" s="335"/>
      <c r="J57" s="493"/>
      <c r="K57" s="493"/>
      <c r="L57" s="493"/>
      <c r="M57" s="493"/>
      <c r="N57" s="493"/>
      <c r="O57" s="493"/>
      <c r="P57" s="493"/>
      <c r="Q57" s="493"/>
      <c r="R57" s="493"/>
      <c r="S57" s="493"/>
      <c r="T57" s="493"/>
      <c r="U57" s="493"/>
      <c r="V57" s="887"/>
    </row>
    <row r="58" spans="1:22" ht="15" hidden="1" outlineLevel="1">
      <c r="A58" s="491" t="s">
        <v>60</v>
      </c>
      <c r="B58" s="493"/>
      <c r="C58" s="493"/>
      <c r="D58" s="493"/>
      <c r="E58" s="493"/>
      <c r="F58" s="493"/>
      <c r="G58" s="493"/>
      <c r="H58" s="335"/>
      <c r="I58" s="335"/>
      <c r="J58" s="493"/>
      <c r="K58" s="493"/>
      <c r="L58" s="493"/>
      <c r="M58" s="493"/>
      <c r="N58" s="493"/>
      <c r="O58" s="493"/>
      <c r="P58" s="493"/>
      <c r="Q58" s="493"/>
      <c r="R58" s="493"/>
      <c r="S58" s="493"/>
      <c r="T58" s="493"/>
      <c r="U58" s="493"/>
      <c r="V58" s="887"/>
    </row>
    <row r="59" spans="1:22" ht="15" hidden="1" outlineLevel="1">
      <c r="A59" s="491" t="s">
        <v>60</v>
      </c>
      <c r="B59" s="493"/>
      <c r="C59" s="493"/>
      <c r="D59" s="493"/>
      <c r="E59" s="493"/>
      <c r="F59" s="493"/>
      <c r="G59" s="493"/>
      <c r="H59" s="335"/>
      <c r="I59" s="335"/>
      <c r="J59" s="493"/>
      <c r="K59" s="493"/>
      <c r="L59" s="493"/>
      <c r="M59" s="493"/>
      <c r="N59" s="493"/>
      <c r="O59" s="493"/>
      <c r="P59" s="493"/>
      <c r="Q59" s="493"/>
      <c r="R59" s="493"/>
      <c r="S59" s="493"/>
      <c r="T59" s="493"/>
      <c r="U59" s="493"/>
      <c r="V59" s="887"/>
    </row>
    <row r="60" spans="1:22" ht="15" hidden="1" outlineLevel="1">
      <c r="A60" s="491" t="s">
        <v>60</v>
      </c>
      <c r="B60" s="493"/>
      <c r="C60" s="493"/>
      <c r="D60" s="493"/>
      <c r="E60" s="493"/>
      <c r="F60" s="493"/>
      <c r="G60" s="493"/>
      <c r="H60" s="335"/>
      <c r="I60" s="335"/>
      <c r="J60" s="493"/>
      <c r="K60" s="493"/>
      <c r="L60" s="493"/>
      <c r="M60" s="493"/>
      <c r="N60" s="493"/>
      <c r="O60" s="493"/>
      <c r="P60" s="493"/>
      <c r="Q60" s="493"/>
      <c r="R60" s="493"/>
      <c r="S60" s="493"/>
      <c r="T60" s="493"/>
      <c r="U60" s="493"/>
      <c r="V60" s="887"/>
    </row>
    <row r="61" spans="1:22" ht="15" hidden="1" outlineLevel="1">
      <c r="A61" s="491" t="s">
        <v>60</v>
      </c>
      <c r="B61" s="493"/>
      <c r="C61" s="493"/>
      <c r="D61" s="493"/>
      <c r="E61" s="493"/>
      <c r="F61" s="493"/>
      <c r="G61" s="493"/>
      <c r="H61" s="335"/>
      <c r="I61" s="335"/>
      <c r="J61" s="493"/>
      <c r="K61" s="493"/>
      <c r="L61" s="493"/>
      <c r="M61" s="493"/>
      <c r="N61" s="493"/>
      <c r="O61" s="493"/>
      <c r="P61" s="493"/>
      <c r="Q61" s="493"/>
      <c r="R61" s="493"/>
      <c r="S61" s="493"/>
      <c r="T61" s="493"/>
      <c r="U61" s="493"/>
      <c r="V61" s="887"/>
    </row>
    <row r="62" spans="1:22" ht="15" hidden="1" outlineLevel="1">
      <c r="A62" s="491" t="s">
        <v>60</v>
      </c>
      <c r="B62" s="493"/>
      <c r="C62" s="493"/>
      <c r="D62" s="493"/>
      <c r="E62" s="493"/>
      <c r="F62" s="493"/>
      <c r="G62" s="493"/>
      <c r="H62" s="335"/>
      <c r="I62" s="335"/>
      <c r="J62" s="493"/>
      <c r="K62" s="493"/>
      <c r="L62" s="493"/>
      <c r="M62" s="493"/>
      <c r="N62" s="493"/>
      <c r="O62" s="493"/>
      <c r="P62" s="493"/>
      <c r="Q62" s="493"/>
      <c r="R62" s="493"/>
      <c r="S62" s="493"/>
      <c r="T62" s="493"/>
      <c r="U62" s="493"/>
      <c r="V62" s="887"/>
    </row>
    <row r="63" spans="1:22" ht="15" hidden="1" outlineLevel="1">
      <c r="A63" s="491" t="s">
        <v>60</v>
      </c>
      <c r="B63" s="493"/>
      <c r="C63" s="493"/>
      <c r="D63" s="493"/>
      <c r="E63" s="493"/>
      <c r="F63" s="493"/>
      <c r="G63" s="493"/>
      <c r="H63" s="335"/>
      <c r="I63" s="335"/>
      <c r="J63" s="493"/>
      <c r="K63" s="493"/>
      <c r="L63" s="493"/>
      <c r="M63" s="493"/>
      <c r="N63" s="493"/>
      <c r="O63" s="493"/>
      <c r="P63" s="493"/>
      <c r="Q63" s="493"/>
      <c r="R63" s="493"/>
      <c r="S63" s="493"/>
      <c r="T63" s="493"/>
      <c r="U63" s="493"/>
      <c r="V63" s="887"/>
    </row>
    <row r="64" spans="1:22" ht="15" hidden="1" outlineLevel="1">
      <c r="A64" s="491" t="s">
        <v>60</v>
      </c>
      <c r="B64" s="493"/>
      <c r="C64" s="493"/>
      <c r="D64" s="493"/>
      <c r="E64" s="493"/>
      <c r="F64" s="493"/>
      <c r="G64" s="493"/>
      <c r="H64" s="335"/>
      <c r="I64" s="335"/>
      <c r="J64" s="493"/>
      <c r="K64" s="493"/>
      <c r="L64" s="493"/>
      <c r="M64" s="493"/>
      <c r="N64" s="493"/>
      <c r="O64" s="493"/>
      <c r="P64" s="493"/>
      <c r="Q64" s="493"/>
      <c r="R64" s="493"/>
      <c r="S64" s="493"/>
      <c r="T64" s="493"/>
      <c r="U64" s="493"/>
      <c r="V64" s="887"/>
    </row>
    <row r="65" spans="1:22" ht="15" hidden="1" outlineLevel="1">
      <c r="A65" s="491" t="s">
        <v>60</v>
      </c>
      <c r="B65" s="493"/>
      <c r="C65" s="493"/>
      <c r="D65" s="493"/>
      <c r="E65" s="493"/>
      <c r="F65" s="493"/>
      <c r="G65" s="493"/>
      <c r="H65" s="335"/>
      <c r="I65" s="335"/>
      <c r="J65" s="493"/>
      <c r="K65" s="493"/>
      <c r="L65" s="493"/>
      <c r="M65" s="493"/>
      <c r="N65" s="493"/>
      <c r="O65" s="493"/>
      <c r="P65" s="493"/>
      <c r="Q65" s="493"/>
      <c r="R65" s="493"/>
      <c r="S65" s="493"/>
      <c r="T65" s="493"/>
      <c r="U65" s="493"/>
      <c r="V65" s="887"/>
    </row>
    <row r="66" spans="1:22" ht="15" hidden="1" outlineLevel="1">
      <c r="A66" s="491" t="s">
        <v>60</v>
      </c>
      <c r="B66" s="493"/>
      <c r="C66" s="493"/>
      <c r="D66" s="493"/>
      <c r="E66" s="493"/>
      <c r="F66" s="493"/>
      <c r="G66" s="493"/>
      <c r="H66" s="335"/>
      <c r="I66" s="335"/>
      <c r="J66" s="493"/>
      <c r="K66" s="493"/>
      <c r="L66" s="493"/>
      <c r="M66" s="493"/>
      <c r="N66" s="493"/>
      <c r="O66" s="493"/>
      <c r="P66" s="493"/>
      <c r="Q66" s="493"/>
      <c r="R66" s="493"/>
      <c r="S66" s="493"/>
      <c r="T66" s="493"/>
      <c r="U66" s="493"/>
      <c r="V66" s="887"/>
    </row>
    <row r="67" spans="1:22" ht="15" hidden="1" outlineLevel="1">
      <c r="A67" s="491" t="s">
        <v>60</v>
      </c>
      <c r="B67" s="493"/>
      <c r="C67" s="493"/>
      <c r="D67" s="493"/>
      <c r="E67" s="493"/>
      <c r="F67" s="493"/>
      <c r="G67" s="493"/>
      <c r="H67" s="335"/>
      <c r="I67" s="335"/>
      <c r="J67" s="493"/>
      <c r="K67" s="493"/>
      <c r="L67" s="493"/>
      <c r="M67" s="493"/>
      <c r="N67" s="493"/>
      <c r="O67" s="493"/>
      <c r="P67" s="493"/>
      <c r="Q67" s="493"/>
      <c r="R67" s="493"/>
      <c r="S67" s="493"/>
      <c r="T67" s="493"/>
      <c r="U67" s="493"/>
      <c r="V67" s="887"/>
    </row>
    <row r="68" spans="1:22" ht="15" hidden="1" outlineLevel="1">
      <c r="A68" s="491" t="s">
        <v>60</v>
      </c>
      <c r="B68" s="493"/>
      <c r="C68" s="493"/>
      <c r="D68" s="493"/>
      <c r="E68" s="493"/>
      <c r="F68" s="493"/>
      <c r="G68" s="493"/>
      <c r="H68" s="335"/>
      <c r="I68" s="335"/>
      <c r="J68" s="493"/>
      <c r="K68" s="493"/>
      <c r="L68" s="493"/>
      <c r="M68" s="493"/>
      <c r="N68" s="493"/>
      <c r="O68" s="493"/>
      <c r="P68" s="493"/>
      <c r="Q68" s="493"/>
      <c r="R68" s="493"/>
      <c r="S68" s="493"/>
      <c r="T68" s="493"/>
      <c r="U68" s="493"/>
      <c r="V68" s="887"/>
    </row>
    <row r="69" spans="1:22" ht="15" hidden="1" outlineLevel="1">
      <c r="A69" s="491" t="s">
        <v>60</v>
      </c>
      <c r="B69" s="493"/>
      <c r="C69" s="493"/>
      <c r="D69" s="493"/>
      <c r="E69" s="493"/>
      <c r="F69" s="493"/>
      <c r="G69" s="493"/>
      <c r="H69" s="335"/>
      <c r="I69" s="335"/>
      <c r="J69" s="493"/>
      <c r="K69" s="493"/>
      <c r="L69" s="493"/>
      <c r="M69" s="493"/>
      <c r="N69" s="493"/>
      <c r="O69" s="493"/>
      <c r="P69" s="493"/>
      <c r="Q69" s="493"/>
      <c r="R69" s="493"/>
      <c r="S69" s="493"/>
      <c r="T69" s="493"/>
      <c r="U69" s="493"/>
      <c r="V69" s="887"/>
    </row>
    <row r="70" spans="1:22" ht="15" hidden="1" outlineLevel="1">
      <c r="A70" s="491" t="s">
        <v>60</v>
      </c>
      <c r="B70" s="493"/>
      <c r="C70" s="493"/>
      <c r="D70" s="493"/>
      <c r="E70" s="493"/>
      <c r="F70" s="493"/>
      <c r="G70" s="493"/>
      <c r="H70" s="335"/>
      <c r="I70" s="335"/>
      <c r="J70" s="493"/>
      <c r="K70" s="493"/>
      <c r="L70" s="493"/>
      <c r="M70" s="493"/>
      <c r="N70" s="493"/>
      <c r="O70" s="493"/>
      <c r="P70" s="493"/>
      <c r="Q70" s="493"/>
      <c r="R70" s="493"/>
      <c r="S70" s="493"/>
      <c r="T70" s="493"/>
      <c r="U70" s="493"/>
      <c r="V70" s="887"/>
    </row>
    <row r="71" spans="1:22" ht="15" hidden="1" outlineLevel="1">
      <c r="A71" s="491" t="s">
        <v>60</v>
      </c>
      <c r="B71" s="493"/>
      <c r="C71" s="493"/>
      <c r="D71" s="493"/>
      <c r="E71" s="493"/>
      <c r="F71" s="493"/>
      <c r="G71" s="493"/>
      <c r="H71" s="335"/>
      <c r="I71" s="335"/>
      <c r="J71" s="493"/>
      <c r="K71" s="493"/>
      <c r="L71" s="493"/>
      <c r="M71" s="493"/>
      <c r="N71" s="493"/>
      <c r="O71" s="493"/>
      <c r="P71" s="493"/>
      <c r="Q71" s="493"/>
      <c r="R71" s="493"/>
      <c r="S71" s="493"/>
      <c r="T71" s="493"/>
      <c r="U71" s="493"/>
      <c r="V71" s="887"/>
    </row>
    <row r="72" spans="1:22" ht="15" hidden="1" outlineLevel="1">
      <c r="A72" s="491" t="s">
        <v>60</v>
      </c>
      <c r="B72" s="493"/>
      <c r="C72" s="493"/>
      <c r="D72" s="493"/>
      <c r="E72" s="493"/>
      <c r="F72" s="493"/>
      <c r="G72" s="493"/>
      <c r="H72" s="335"/>
      <c r="I72" s="335"/>
      <c r="J72" s="493"/>
      <c r="K72" s="493"/>
      <c r="L72" s="493"/>
      <c r="M72" s="493"/>
      <c r="N72" s="493"/>
      <c r="O72" s="493"/>
      <c r="P72" s="493"/>
      <c r="Q72" s="493"/>
      <c r="R72" s="493"/>
      <c r="S72" s="493"/>
      <c r="T72" s="493"/>
      <c r="U72" s="493"/>
      <c r="V72" s="887"/>
    </row>
    <row r="73" spans="1:22" ht="15" hidden="1" outlineLevel="1">
      <c r="A73" s="491" t="s">
        <v>60</v>
      </c>
      <c r="B73" s="493"/>
      <c r="C73" s="493"/>
      <c r="D73" s="493"/>
      <c r="E73" s="493"/>
      <c r="F73" s="493"/>
      <c r="G73" s="493"/>
      <c r="H73" s="335"/>
      <c r="I73" s="335"/>
      <c r="J73" s="493"/>
      <c r="K73" s="493"/>
      <c r="L73" s="493"/>
      <c r="M73" s="493"/>
      <c r="N73" s="493"/>
      <c r="O73" s="493"/>
      <c r="P73" s="493"/>
      <c r="Q73" s="493"/>
      <c r="R73" s="493"/>
      <c r="S73" s="493"/>
      <c r="T73" s="493"/>
      <c r="U73" s="493"/>
      <c r="V73" s="887"/>
    </row>
    <row r="74" spans="1:22" ht="15" hidden="1" outlineLevel="1">
      <c r="A74" s="491" t="s">
        <v>60</v>
      </c>
      <c r="B74" s="493"/>
      <c r="C74" s="493"/>
      <c r="D74" s="493"/>
      <c r="E74" s="493"/>
      <c r="F74" s="493"/>
      <c r="G74" s="493"/>
      <c r="H74" s="335"/>
      <c r="I74" s="335"/>
      <c r="J74" s="493"/>
      <c r="K74" s="493"/>
      <c r="L74" s="493"/>
      <c r="M74" s="493"/>
      <c r="N74" s="493"/>
      <c r="O74" s="493"/>
      <c r="P74" s="493"/>
      <c r="Q74" s="493"/>
      <c r="R74" s="493"/>
      <c r="S74" s="493"/>
      <c r="T74" s="493"/>
      <c r="U74" s="493"/>
      <c r="V74" s="887"/>
    </row>
    <row r="75" spans="1:22" ht="15" hidden="1" outlineLevel="1">
      <c r="A75" s="491" t="s">
        <v>60</v>
      </c>
      <c r="B75" s="493"/>
      <c r="C75" s="493"/>
      <c r="D75" s="493"/>
      <c r="E75" s="493"/>
      <c r="F75" s="493"/>
      <c r="G75" s="493"/>
      <c r="H75" s="335"/>
      <c r="I75" s="335"/>
      <c r="J75" s="493"/>
      <c r="K75" s="493"/>
      <c r="L75" s="493"/>
      <c r="M75" s="493"/>
      <c r="N75" s="493"/>
      <c r="O75" s="493"/>
      <c r="P75" s="493"/>
      <c r="Q75" s="493"/>
      <c r="R75" s="493"/>
      <c r="S75" s="493"/>
      <c r="T75" s="493"/>
      <c r="U75" s="493"/>
      <c r="V75" s="887"/>
    </row>
    <row r="76" spans="1:22" ht="15" hidden="1" outlineLevel="1">
      <c r="A76" s="491" t="s">
        <v>60</v>
      </c>
      <c r="B76" s="493"/>
      <c r="C76" s="493"/>
      <c r="D76" s="493"/>
      <c r="E76" s="493"/>
      <c r="F76" s="493"/>
      <c r="G76" s="493"/>
      <c r="H76" s="335"/>
      <c r="I76" s="335"/>
      <c r="J76" s="493"/>
      <c r="K76" s="493"/>
      <c r="L76" s="493"/>
      <c r="M76" s="493"/>
      <c r="N76" s="493"/>
      <c r="O76" s="493"/>
      <c r="P76" s="493"/>
      <c r="Q76" s="493"/>
      <c r="R76" s="493"/>
      <c r="S76" s="493"/>
      <c r="T76" s="493"/>
      <c r="U76" s="493"/>
      <c r="V76" s="887"/>
    </row>
    <row r="77" spans="1:22" ht="15" hidden="1" outlineLevel="1">
      <c r="A77" s="491" t="s">
        <v>60</v>
      </c>
      <c r="B77" s="493"/>
      <c r="C77" s="493"/>
      <c r="D77" s="493"/>
      <c r="E77" s="493"/>
      <c r="F77" s="493"/>
      <c r="G77" s="493"/>
      <c r="H77" s="335"/>
      <c r="I77" s="335"/>
      <c r="J77" s="493"/>
      <c r="K77" s="493"/>
      <c r="L77" s="493"/>
      <c r="M77" s="493"/>
      <c r="N77" s="493"/>
      <c r="O77" s="493"/>
      <c r="P77" s="493"/>
      <c r="Q77" s="493"/>
      <c r="R77" s="493"/>
      <c r="S77" s="493"/>
      <c r="T77" s="493"/>
      <c r="U77" s="493"/>
      <c r="V77" s="887"/>
    </row>
    <row r="78" spans="1:22" ht="15" hidden="1" outlineLevel="1">
      <c r="A78" s="491" t="s">
        <v>60</v>
      </c>
      <c r="B78" s="493"/>
      <c r="C78" s="493"/>
      <c r="D78" s="493"/>
      <c r="E78" s="493"/>
      <c r="F78" s="493"/>
      <c r="G78" s="493"/>
      <c r="H78" s="335"/>
      <c r="I78" s="335"/>
      <c r="J78" s="493"/>
      <c r="K78" s="493"/>
      <c r="L78" s="493"/>
      <c r="M78" s="493"/>
      <c r="N78" s="493"/>
      <c r="O78" s="493"/>
      <c r="P78" s="493"/>
      <c r="Q78" s="493"/>
      <c r="R78" s="493"/>
      <c r="S78" s="493"/>
      <c r="T78" s="493"/>
      <c r="U78" s="493"/>
      <c r="V78" s="887"/>
    </row>
    <row r="79" spans="1:22" ht="15.75" hidden="1" outlineLevel="1" thickBot="1">
      <c r="A79" s="492" t="s">
        <v>60</v>
      </c>
      <c r="B79" s="494"/>
      <c r="C79" s="494"/>
      <c r="D79" s="494"/>
      <c r="E79" s="494"/>
      <c r="F79" s="494"/>
      <c r="G79" s="494"/>
      <c r="H79" s="186"/>
      <c r="I79" s="186"/>
      <c r="J79" s="494"/>
      <c r="K79" s="494"/>
      <c r="L79" s="494"/>
      <c r="M79" s="494"/>
      <c r="N79" s="494"/>
      <c r="O79" s="494"/>
      <c r="P79" s="494"/>
      <c r="Q79" s="494"/>
      <c r="R79" s="494"/>
      <c r="S79" s="494"/>
      <c r="T79" s="494"/>
      <c r="U79" s="494"/>
      <c r="V79" s="888"/>
    </row>
    <row r="80" spans="14:19" ht="15" collapsed="1">
      <c r="N80" s="139" t="s">
        <v>3158</v>
      </c>
      <c r="O80" s="7"/>
      <c r="P80" s="7"/>
      <c r="Q80" s="7"/>
      <c r="R80" s="7"/>
      <c r="S80" s="7"/>
    </row>
    <row r="81" spans="14:19" ht="15">
      <c r="N81" s="139" t="s">
        <v>3176</v>
      </c>
      <c r="O81" s="7"/>
      <c r="P81" s="7"/>
      <c r="Q81" s="7"/>
      <c r="R81" s="7"/>
      <c r="S81" s="7"/>
    </row>
    <row r="82" spans="14:19" ht="15">
      <c r="N82" s="139" t="s">
        <v>3159</v>
      </c>
      <c r="O82" s="7"/>
      <c r="P82" s="7"/>
      <c r="Q82" s="7"/>
      <c r="R82" s="7"/>
      <c r="S82" s="7"/>
    </row>
    <row r="83" spans="14:19" ht="15">
      <c r="N83" s="139" t="s">
        <v>3160</v>
      </c>
      <c r="O83" s="7"/>
      <c r="P83" s="7"/>
      <c r="Q83" s="7"/>
      <c r="R83" s="7"/>
      <c r="S83" s="7"/>
    </row>
    <row r="84" spans="14:19" ht="15">
      <c r="N84" s="139" t="s">
        <v>3179</v>
      </c>
      <c r="O84" s="7"/>
      <c r="P84" s="7"/>
      <c r="Q84" s="7"/>
      <c r="R84" s="7"/>
      <c r="S84" s="7"/>
    </row>
    <row r="85" spans="14:19" ht="15">
      <c r="N85" s="139" t="s">
        <v>3178</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464"/>
  <sheetViews>
    <sheetView workbookViewId="0" topLeftCell="A1">
      <selection activeCell="C20" sqref="C20"/>
    </sheetView>
  </sheetViews>
  <sheetFormatPr defaultColWidth="9.140625" defaultRowHeight="15"/>
  <cols>
    <col min="1" max="1" width="51.57421875" style="0" customWidth="1"/>
    <col min="2" max="2" width="21.28125" style="0" customWidth="1"/>
    <col min="3" max="3" width="51.57421875" style="0" customWidth="1"/>
    <col min="4" max="4" width="16.7109375" style="0" customWidth="1"/>
    <col min="5" max="5" width="9.140625" style="7" customWidth="1"/>
    <col min="7" max="7" width="16.7109375" style="7" customWidth="1"/>
    <col min="8" max="8" width="16.8515625" style="7" customWidth="1"/>
    <col min="9" max="9" width="14.7109375" style="7" customWidth="1"/>
    <col min="10" max="10" width="16.8515625" style="7" customWidth="1"/>
    <col min="11" max="11" width="17.57421875" style="7" customWidth="1"/>
    <col min="12" max="12" width="14.28125" style="7" customWidth="1"/>
    <col min="14" max="14" width="15.421875" style="0" customWidth="1"/>
    <col min="15" max="15" width="20.00390625" style="0" customWidth="1"/>
    <col min="16" max="16" width="11.28125" style="0" customWidth="1"/>
  </cols>
  <sheetData>
    <row r="1" spans="1:4" ht="15">
      <c r="A1" s="740" t="s">
        <v>975</v>
      </c>
      <c r="B1" s="740"/>
      <c r="C1" s="740"/>
      <c r="D1" s="17"/>
    </row>
    <row r="2" spans="1:4" ht="15">
      <c r="A2" s="740" t="s">
        <v>10</v>
      </c>
      <c r="B2" s="740"/>
      <c r="C2" s="740"/>
      <c r="D2" s="17"/>
    </row>
    <row r="3" spans="1:4" ht="15.75" thickBot="1">
      <c r="A3" s="741"/>
      <c r="B3" s="741"/>
      <c r="C3" s="741"/>
      <c r="D3" s="741"/>
    </row>
    <row r="4" spans="1:4" ht="20.1" customHeight="1">
      <c r="A4" s="742" t="s">
        <v>80</v>
      </c>
      <c r="B4" s="743"/>
      <c r="C4" s="912"/>
      <c r="D4" s="892" t="s">
        <v>3170</v>
      </c>
    </row>
    <row r="5" spans="1:4" ht="20.1" customHeight="1" thickBot="1">
      <c r="A5" s="890"/>
      <c r="B5" s="891"/>
      <c r="C5" s="913"/>
      <c r="D5" s="893"/>
    </row>
    <row r="6" spans="1:4" ht="15.75" thickBot="1">
      <c r="A6" s="46" t="str">
        <f>Obsah!A3</f>
        <v>Informace platné k datu</v>
      </c>
      <c r="B6" s="45"/>
      <c r="C6" s="44" t="str">
        <f>Obsah!C3</f>
        <v>(31/12/2015)</v>
      </c>
      <c r="D6" s="43"/>
    </row>
    <row r="7" spans="1:4" ht="45" customHeight="1" thickBot="1">
      <c r="A7" s="914" t="s">
        <v>79</v>
      </c>
      <c r="B7" s="915"/>
      <c r="C7" s="916"/>
      <c r="D7" s="12" t="s">
        <v>78</v>
      </c>
    </row>
    <row r="8" spans="1:4" ht="15">
      <c r="A8" s="918" t="s">
        <v>1009</v>
      </c>
      <c r="B8" s="918"/>
      <c r="C8" s="918"/>
      <c r="D8" s="918"/>
    </row>
    <row r="9" spans="1:4" ht="15" customHeight="1">
      <c r="A9" s="917" t="s">
        <v>3182</v>
      </c>
      <c r="B9" s="917"/>
      <c r="C9" s="917"/>
      <c r="D9" s="917"/>
    </row>
    <row r="10" spans="1:4" ht="15" customHeight="1">
      <c r="A10" s="917" t="s">
        <v>3183</v>
      </c>
      <c r="B10" s="917"/>
      <c r="C10" s="917"/>
      <c r="D10" s="917"/>
    </row>
    <row r="11" spans="1:4" ht="15" customHeight="1">
      <c r="A11" s="917" t="s">
        <v>3184</v>
      </c>
      <c r="B11" s="917"/>
      <c r="C11" s="917"/>
      <c r="D11" s="917"/>
    </row>
    <row r="12" spans="1:4" ht="15" customHeight="1">
      <c r="A12" s="917" t="s">
        <v>3185</v>
      </c>
      <c r="B12" s="917"/>
      <c r="C12" s="917"/>
      <c r="D12" s="917"/>
    </row>
    <row r="13" spans="1:4" ht="15" customHeight="1">
      <c r="A13" s="917" t="s">
        <v>3186</v>
      </c>
      <c r="B13" s="917"/>
      <c r="C13" s="917"/>
      <c r="D13" s="917"/>
    </row>
    <row r="14" spans="1:4" ht="15">
      <c r="A14" s="1"/>
      <c r="B14" s="1"/>
      <c r="C14" s="1"/>
      <c r="D14" s="1"/>
    </row>
    <row r="15" spans="1:14" ht="15">
      <c r="A15" s="1"/>
      <c r="B15" s="1"/>
      <c r="C15" s="1"/>
      <c r="D15" s="1"/>
      <c r="G15" s="626"/>
      <c r="K15" s="2"/>
      <c r="L15" s="2"/>
      <c r="M15" s="1"/>
      <c r="N15" s="1"/>
    </row>
    <row r="16" spans="1:4" ht="15">
      <c r="A16" s="1"/>
      <c r="B16" s="1"/>
      <c r="C16" s="1"/>
      <c r="D16" s="1"/>
    </row>
    <row r="17" spans="1:18" ht="15">
      <c r="A17" s="1"/>
      <c r="B17" s="1"/>
      <c r="C17" s="1"/>
      <c r="D17" s="1"/>
      <c r="E17" s="1"/>
      <c r="F17" s="1"/>
      <c r="G17" s="1"/>
      <c r="H17" s="1"/>
      <c r="I17" s="698" t="s">
        <v>3419</v>
      </c>
      <c r="J17" s="694"/>
      <c r="K17" s="695"/>
      <c r="L17" s="694"/>
      <c r="M17" s="694"/>
      <c r="N17" s="535"/>
      <c r="R17" s="697"/>
    </row>
    <row r="18" spans="1:14" ht="15">
      <c r="A18" s="1"/>
      <c r="B18" s="1"/>
      <c r="C18" s="1"/>
      <c r="D18" s="1"/>
      <c r="E18" s="1"/>
      <c r="F18" s="1"/>
      <c r="G18" s="1"/>
      <c r="H18" s="1"/>
      <c r="I18" s="696" t="s">
        <v>3418</v>
      </c>
      <c r="J18" s="694"/>
      <c r="K18" s="695"/>
      <c r="L18" s="694"/>
      <c r="M18" s="694"/>
      <c r="N18" s="535"/>
    </row>
    <row r="19" spans="1:14" ht="15">
      <c r="A19" s="1"/>
      <c r="B19" s="1"/>
      <c r="C19" s="1"/>
      <c r="D19" s="1"/>
      <c r="E19" s="1"/>
      <c r="F19" s="1"/>
      <c r="G19" s="1"/>
      <c r="H19" s="1"/>
      <c r="I19" s="696"/>
      <c r="J19" s="694"/>
      <c r="K19" s="695"/>
      <c r="L19" s="694"/>
      <c r="M19" s="694"/>
      <c r="N19" s="694"/>
    </row>
    <row r="20" spans="1:18" ht="15.75" thickBot="1">
      <c r="A20" s="1"/>
      <c r="B20" s="1"/>
      <c r="C20" s="1"/>
      <c r="D20" s="1"/>
      <c r="E20" s="1"/>
      <c r="F20" s="1"/>
      <c r="G20" s="1"/>
      <c r="H20" s="1"/>
      <c r="I20"/>
      <c r="J20"/>
      <c r="K20" s="211"/>
      <c r="L20"/>
      <c r="M20" s="7"/>
      <c r="N20" s="7"/>
      <c r="O20" s="1"/>
      <c r="P20" s="1"/>
      <c r="Q20" s="1"/>
      <c r="R20" s="1"/>
    </row>
    <row r="21" spans="1:18" ht="29.25" customHeight="1" thickTop="1">
      <c r="A21" s="1"/>
      <c r="B21" s="1"/>
      <c r="C21" s="1"/>
      <c r="D21" s="1"/>
      <c r="E21" s="1"/>
      <c r="F21" s="1"/>
      <c r="G21" s="1"/>
      <c r="H21" s="1"/>
      <c r="I21"/>
      <c r="J21"/>
      <c r="K21" s="211"/>
      <c r="L21" s="910" t="s">
        <v>3333</v>
      </c>
      <c r="M21" s="911"/>
      <c r="O21" s="693"/>
      <c r="P21" s="692"/>
      <c r="Q21" s="1"/>
      <c r="R21" s="1"/>
    </row>
    <row r="22" spans="1:18" ht="15">
      <c r="A22" s="1"/>
      <c r="B22" s="1"/>
      <c r="C22" s="1"/>
      <c r="D22" s="1"/>
      <c r="E22" s="1"/>
      <c r="F22" s="1"/>
      <c r="G22" s="1"/>
      <c r="H22" s="1"/>
      <c r="I22"/>
      <c r="J22"/>
      <c r="K22" s="211"/>
      <c r="L22" s="657" t="s">
        <v>3334</v>
      </c>
      <c r="M22" s="656">
        <v>1</v>
      </c>
      <c r="O22" s="691"/>
      <c r="P22" s="690"/>
      <c r="Q22" s="1"/>
      <c r="R22" s="1"/>
    </row>
    <row r="23" spans="1:18" ht="15.75" thickBot="1">
      <c r="A23" s="1"/>
      <c r="B23" s="1"/>
      <c r="C23" s="1"/>
      <c r="D23" s="1"/>
      <c r="E23" s="1"/>
      <c r="F23" s="1"/>
      <c r="G23" s="1"/>
      <c r="H23" s="1"/>
      <c r="I23"/>
      <c r="J23"/>
      <c r="K23" s="211"/>
      <c r="L23" s="652" t="s">
        <v>3335</v>
      </c>
      <c r="M23" s="655">
        <v>1</v>
      </c>
      <c r="O23" s="691"/>
      <c r="P23" s="690"/>
      <c r="Q23" s="1"/>
      <c r="R23" s="1"/>
    </row>
    <row r="24" spans="1:18" ht="16.5" thickBot="1" thickTop="1">
      <c r="A24" s="1"/>
      <c r="B24" s="1"/>
      <c r="C24" s="1"/>
      <c r="D24" s="1"/>
      <c r="E24" s="1"/>
      <c r="F24" s="1"/>
      <c r="G24" s="1"/>
      <c r="H24" s="1"/>
      <c r="I24"/>
      <c r="J24"/>
      <c r="K24" s="211"/>
      <c r="L24"/>
      <c r="O24" s="689"/>
      <c r="P24" s="688"/>
      <c r="Q24" s="1"/>
      <c r="R24" s="1"/>
    </row>
    <row r="25" spans="1:16" ht="25.5" customHeight="1" thickTop="1">
      <c r="A25" s="1"/>
      <c r="B25" s="1"/>
      <c r="C25" s="1"/>
      <c r="D25" s="1"/>
      <c r="E25" s="1"/>
      <c r="F25" s="1"/>
      <c r="G25" s="1"/>
      <c r="H25" s="1"/>
      <c r="I25"/>
      <c r="J25"/>
      <c r="K25" s="665"/>
      <c r="L25" s="910" t="s">
        <v>3336</v>
      </c>
      <c r="M25" s="911"/>
      <c r="O25" s="919" t="s">
        <v>3337</v>
      </c>
      <c r="P25" s="920"/>
    </row>
    <row r="26" spans="1:16" ht="22.5" customHeight="1">
      <c r="A26" s="1"/>
      <c r="B26" s="1"/>
      <c r="C26" s="1"/>
      <c r="D26" s="1"/>
      <c r="E26" s="1"/>
      <c r="F26" s="1"/>
      <c r="G26" s="1"/>
      <c r="H26" s="1"/>
      <c r="I26"/>
      <c r="J26"/>
      <c r="K26" s="590"/>
      <c r="L26" s="657" t="s">
        <v>3334</v>
      </c>
      <c r="M26" s="656">
        <v>1</v>
      </c>
      <c r="N26" s="680" t="s">
        <v>3338</v>
      </c>
      <c r="O26" s="654" t="s">
        <v>3339</v>
      </c>
      <c r="P26" s="653">
        <v>1</v>
      </c>
    </row>
    <row r="27" spans="1:16" ht="15.75" thickBot="1">
      <c r="A27" s="1"/>
      <c r="B27" s="1"/>
      <c r="C27" s="1"/>
      <c r="D27" s="1"/>
      <c r="E27" s="1"/>
      <c r="F27" s="1"/>
      <c r="G27" s="1"/>
      <c r="H27" s="1"/>
      <c r="I27"/>
      <c r="J27"/>
      <c r="K27" s="211"/>
      <c r="L27" s="652" t="s">
        <v>3335</v>
      </c>
      <c r="M27" s="655">
        <v>1</v>
      </c>
      <c r="N27" s="591" t="s">
        <v>3340</v>
      </c>
      <c r="O27" s="652" t="s">
        <v>3335</v>
      </c>
      <c r="P27" s="651">
        <v>1</v>
      </c>
    </row>
    <row r="28" spans="1:14" ht="16.5" thickBot="1" thickTop="1">
      <c r="A28" s="1"/>
      <c r="B28" s="1"/>
      <c r="C28" s="1"/>
      <c r="D28" s="1"/>
      <c r="E28" s="1"/>
      <c r="F28" s="1"/>
      <c r="G28" s="1"/>
      <c r="H28" s="1"/>
      <c r="I28"/>
      <c r="J28"/>
      <c r="K28" s="211"/>
      <c r="L28"/>
      <c r="N28" s="211"/>
    </row>
    <row r="29" spans="1:16" ht="15.75" thickTop="1">
      <c r="A29" s="1"/>
      <c r="B29" s="1"/>
      <c r="C29" s="1"/>
      <c r="D29" s="1"/>
      <c r="E29" s="1"/>
      <c r="F29" s="1"/>
      <c r="G29" s="1"/>
      <c r="H29" s="1"/>
      <c r="I29"/>
      <c r="J29"/>
      <c r="K29" s="591"/>
      <c r="L29" s="910" t="s">
        <v>3341</v>
      </c>
      <c r="M29" s="911"/>
      <c r="N29" s="664">
        <v>2</v>
      </c>
      <c r="O29" s="921" t="s">
        <v>3342</v>
      </c>
      <c r="P29" s="922"/>
    </row>
    <row r="30" spans="1:16" ht="15">
      <c r="A30" s="1"/>
      <c r="B30" s="1"/>
      <c r="C30" s="1"/>
      <c r="D30" s="1"/>
      <c r="E30" s="1"/>
      <c r="F30" s="1"/>
      <c r="G30" s="1"/>
      <c r="H30" s="1"/>
      <c r="I30"/>
      <c r="J30"/>
      <c r="K30" s="590"/>
      <c r="L30" s="657" t="s">
        <v>3334</v>
      </c>
      <c r="M30" s="656">
        <v>1</v>
      </c>
      <c r="N30" s="591" t="s">
        <v>3338</v>
      </c>
      <c r="O30" s="687" t="s">
        <v>3339</v>
      </c>
      <c r="P30" s="686">
        <v>1</v>
      </c>
    </row>
    <row r="31" spans="1:16" ht="15.75" thickBot="1">
      <c r="A31" s="1"/>
      <c r="B31" s="1"/>
      <c r="C31" s="1"/>
      <c r="D31" s="1"/>
      <c r="E31" s="1"/>
      <c r="F31" s="1"/>
      <c r="G31" s="1"/>
      <c r="H31" s="1"/>
      <c r="I31"/>
      <c r="J31"/>
      <c r="K31" s="659"/>
      <c r="L31" s="652" t="s">
        <v>3335</v>
      </c>
      <c r="M31" s="655">
        <v>1</v>
      </c>
      <c r="N31" s="591" t="s">
        <v>3340</v>
      </c>
      <c r="O31" s="592" t="s">
        <v>3335</v>
      </c>
      <c r="P31" s="685">
        <v>1</v>
      </c>
    </row>
    <row r="32" spans="1:12" ht="16.5" thickBot="1" thickTop="1">
      <c r="A32" s="1"/>
      <c r="B32" s="1"/>
      <c r="C32" s="1"/>
      <c r="D32" s="1"/>
      <c r="E32" s="1"/>
      <c r="F32" s="1"/>
      <c r="G32" s="1"/>
      <c r="H32" s="1"/>
      <c r="I32"/>
      <c r="J32"/>
      <c r="K32" s="659"/>
      <c r="L32"/>
    </row>
    <row r="33" spans="1:16" ht="15.75" thickTop="1">
      <c r="A33" s="1"/>
      <c r="B33" s="1"/>
      <c r="C33" s="1"/>
      <c r="D33" s="1"/>
      <c r="E33" s="1"/>
      <c r="F33" s="1"/>
      <c r="G33" s="1"/>
      <c r="H33" s="1"/>
      <c r="I33"/>
      <c r="J33"/>
      <c r="K33" s="211"/>
      <c r="L33" s="910" t="s">
        <v>3343</v>
      </c>
      <c r="M33" s="911"/>
      <c r="O33" s="684"/>
      <c r="P33" s="684"/>
    </row>
    <row r="34" spans="1:18" ht="15">
      <c r="A34" s="1"/>
      <c r="B34" s="1"/>
      <c r="C34" s="1"/>
      <c r="D34" s="1"/>
      <c r="E34" s="1"/>
      <c r="F34" s="1"/>
      <c r="G34" s="1"/>
      <c r="H34" s="1"/>
      <c r="I34"/>
      <c r="J34"/>
      <c r="K34" s="211"/>
      <c r="L34" s="657" t="s">
        <v>3334</v>
      </c>
      <c r="M34" s="656">
        <v>1</v>
      </c>
      <c r="O34" s="684"/>
      <c r="P34" s="684"/>
      <c r="Q34" s="1"/>
      <c r="R34" s="1"/>
    </row>
    <row r="35" spans="1:13" ht="15.75" thickBot="1">
      <c r="A35" s="1"/>
      <c r="B35" s="1"/>
      <c r="C35" s="1"/>
      <c r="D35" s="1"/>
      <c r="E35" s="1"/>
      <c r="F35" s="1"/>
      <c r="G35" s="1"/>
      <c r="H35" s="1"/>
      <c r="I35"/>
      <c r="J35"/>
      <c r="K35" s="211"/>
      <c r="L35" s="652" t="s">
        <v>3335</v>
      </c>
      <c r="M35" s="655">
        <v>1</v>
      </c>
    </row>
    <row r="36" spans="1:12" ht="16.5" thickBot="1" thickTop="1">
      <c r="A36" s="1"/>
      <c r="B36" s="1"/>
      <c r="C36" s="1"/>
      <c r="D36" s="1"/>
      <c r="E36" s="1"/>
      <c r="F36" s="1"/>
      <c r="G36" s="1"/>
      <c r="H36" s="1"/>
      <c r="I36"/>
      <c r="J36"/>
      <c r="K36" s="211"/>
      <c r="L36"/>
    </row>
    <row r="37" spans="1:16" ht="15.75" thickTop="1">
      <c r="A37" s="1"/>
      <c r="B37" s="1"/>
      <c r="C37" s="1"/>
      <c r="D37" s="1"/>
      <c r="E37" s="1"/>
      <c r="F37" s="1"/>
      <c r="G37" s="1"/>
      <c r="H37" s="1"/>
      <c r="I37"/>
      <c r="J37"/>
      <c r="K37" s="664">
        <v>2</v>
      </c>
      <c r="L37" s="923" t="s">
        <v>3344</v>
      </c>
      <c r="M37" s="924"/>
      <c r="O37" s="684"/>
      <c r="P37" s="684"/>
    </row>
    <row r="38" spans="1:18" ht="15">
      <c r="A38" s="1"/>
      <c r="B38" s="1"/>
      <c r="C38" s="1"/>
      <c r="D38" s="1"/>
      <c r="E38" s="1"/>
      <c r="F38" s="1"/>
      <c r="G38" s="1"/>
      <c r="H38" s="1"/>
      <c r="I38"/>
      <c r="J38"/>
      <c r="K38" s="211"/>
      <c r="L38" s="593" t="s">
        <v>3334</v>
      </c>
      <c r="M38" s="594">
        <v>1</v>
      </c>
      <c r="O38" s="684"/>
      <c r="P38" s="684"/>
      <c r="Q38" s="1"/>
      <c r="R38" s="1"/>
    </row>
    <row r="39" spans="1:13" ht="15.75" thickBot="1">
      <c r="A39" s="1"/>
      <c r="B39" s="1"/>
      <c r="C39" s="1"/>
      <c r="D39" s="1"/>
      <c r="E39" s="1"/>
      <c r="F39" s="1"/>
      <c r="G39" s="1"/>
      <c r="H39" s="1"/>
      <c r="I39"/>
      <c r="J39"/>
      <c r="K39" s="211"/>
      <c r="L39" s="595" t="s">
        <v>3335</v>
      </c>
      <c r="M39" s="596">
        <v>1</v>
      </c>
    </row>
    <row r="40" spans="1:12" ht="16.5" thickBot="1" thickTop="1">
      <c r="A40" s="1"/>
      <c r="B40" s="1"/>
      <c r="C40" s="1"/>
      <c r="D40" s="1"/>
      <c r="E40" s="1"/>
      <c r="F40" s="1"/>
      <c r="G40" s="1"/>
      <c r="H40" s="1"/>
      <c r="I40"/>
      <c r="J40"/>
      <c r="K40" s="211"/>
      <c r="L40"/>
    </row>
    <row r="41" spans="1:13" ht="26.25" customHeight="1" thickTop="1">
      <c r="A41" s="1"/>
      <c r="B41" s="1"/>
      <c r="C41" s="1"/>
      <c r="D41" s="1"/>
      <c r="E41" s="1"/>
      <c r="F41" s="1"/>
      <c r="G41" s="1"/>
      <c r="H41" s="1"/>
      <c r="I41"/>
      <c r="J41"/>
      <c r="K41" s="211"/>
      <c r="L41" s="910" t="s">
        <v>3345</v>
      </c>
      <c r="M41" s="911"/>
    </row>
    <row r="42" spans="1:13" ht="15.75" thickBot="1">
      <c r="A42" s="1"/>
      <c r="B42" s="1"/>
      <c r="C42" s="1"/>
      <c r="D42" s="1"/>
      <c r="E42" s="1"/>
      <c r="F42" s="1"/>
      <c r="G42" s="1"/>
      <c r="H42" s="1"/>
      <c r="I42"/>
      <c r="J42"/>
      <c r="K42" s="211"/>
      <c r="L42" s="657" t="s">
        <v>3334</v>
      </c>
      <c r="M42" s="656">
        <v>1</v>
      </c>
    </row>
    <row r="43" spans="1:16" ht="16.5" thickBot="1" thickTop="1">
      <c r="A43" s="1"/>
      <c r="B43" s="1"/>
      <c r="C43" s="1"/>
      <c r="D43" s="1"/>
      <c r="E43" s="1"/>
      <c r="F43" s="1"/>
      <c r="G43" s="1"/>
      <c r="H43" s="1"/>
      <c r="I43" s="925" t="s">
        <v>3346</v>
      </c>
      <c r="J43"/>
      <c r="K43" s="211"/>
      <c r="L43" s="652" t="s">
        <v>3335</v>
      </c>
      <c r="M43" s="655">
        <v>1</v>
      </c>
      <c r="O43" s="1"/>
      <c r="P43" s="1"/>
    </row>
    <row r="44" spans="1:18" ht="16.5" thickBot="1" thickTop="1">
      <c r="A44" s="1"/>
      <c r="B44" s="1"/>
      <c r="C44" s="1"/>
      <c r="D44" s="1"/>
      <c r="E44" s="1"/>
      <c r="F44" s="1"/>
      <c r="G44" s="1"/>
      <c r="H44" s="1"/>
      <c r="I44" s="926"/>
      <c r="J44"/>
      <c r="K44" s="211"/>
      <c r="L44"/>
      <c r="Q44" s="1"/>
      <c r="R44" s="1"/>
    </row>
    <row r="45" spans="1:14" ht="15.75" thickTop="1">
      <c r="A45" s="1"/>
      <c r="B45" s="1"/>
      <c r="C45" s="1"/>
      <c r="D45" s="1"/>
      <c r="E45" s="1"/>
      <c r="F45" s="1"/>
      <c r="G45" s="1"/>
      <c r="H45" s="1"/>
      <c r="I45" s="926"/>
      <c r="J45"/>
      <c r="K45" s="211"/>
      <c r="L45" s="910" t="s">
        <v>3347</v>
      </c>
      <c r="M45" s="911"/>
      <c r="N45" s="591"/>
    </row>
    <row r="46" spans="1:13" ht="15">
      <c r="A46" s="1"/>
      <c r="B46" s="1"/>
      <c r="C46" s="1"/>
      <c r="D46" s="1"/>
      <c r="E46" s="1"/>
      <c r="F46" s="1"/>
      <c r="G46" s="1"/>
      <c r="H46" s="1"/>
      <c r="I46" s="926"/>
      <c r="J46"/>
      <c r="K46" s="211"/>
      <c r="L46" s="657" t="s">
        <v>3334</v>
      </c>
      <c r="M46" s="656">
        <v>0.55</v>
      </c>
    </row>
    <row r="47" spans="1:16" ht="15.75" thickBot="1">
      <c r="A47" s="1"/>
      <c r="B47" s="1"/>
      <c r="C47" s="1"/>
      <c r="D47" s="1"/>
      <c r="E47" s="1"/>
      <c r="F47" s="1"/>
      <c r="G47" s="1"/>
      <c r="H47" s="1"/>
      <c r="I47" s="926"/>
      <c r="J47"/>
      <c r="K47" s="211"/>
      <c r="L47" s="652" t="s">
        <v>3335</v>
      </c>
      <c r="M47" s="655">
        <v>0.55</v>
      </c>
      <c r="N47" s="535"/>
      <c r="O47" s="684"/>
      <c r="P47" s="684"/>
    </row>
    <row r="48" spans="1:12" ht="16.5" thickBot="1" thickTop="1">
      <c r="A48" s="1"/>
      <c r="B48" s="1"/>
      <c r="C48" s="1"/>
      <c r="D48" s="1"/>
      <c r="E48" s="1"/>
      <c r="F48" s="1"/>
      <c r="G48" s="1"/>
      <c r="H48" s="1"/>
      <c r="I48" s="926"/>
      <c r="J48"/>
      <c r="K48" s="211"/>
      <c r="L48"/>
    </row>
    <row r="49" spans="1:13" ht="15.75" thickTop="1">
      <c r="A49" s="1"/>
      <c r="B49" s="1"/>
      <c r="C49" s="1"/>
      <c r="D49" s="1"/>
      <c r="E49" s="928" t="s">
        <v>3221</v>
      </c>
      <c r="F49" s="1"/>
      <c r="G49" s="1"/>
      <c r="H49" s="1"/>
      <c r="I49" s="926"/>
      <c r="J49"/>
      <c r="K49" s="211"/>
      <c r="L49" s="910" t="s">
        <v>3348</v>
      </c>
      <c r="M49" s="911"/>
    </row>
    <row r="50" spans="1:13" ht="15">
      <c r="A50" s="1"/>
      <c r="B50" s="1"/>
      <c r="C50" s="1"/>
      <c r="D50" s="1"/>
      <c r="E50" s="929"/>
      <c r="F50" s="1"/>
      <c r="G50" s="1"/>
      <c r="H50" s="1"/>
      <c r="I50" s="926"/>
      <c r="J50"/>
      <c r="K50" s="211"/>
      <c r="L50" s="657" t="s">
        <v>3334</v>
      </c>
      <c r="M50" s="656">
        <v>1</v>
      </c>
    </row>
    <row r="51" spans="1:13" ht="15.75" thickBot="1">
      <c r="A51" s="1"/>
      <c r="B51" s="1"/>
      <c r="C51" s="1"/>
      <c r="D51" s="1"/>
      <c r="E51" s="929"/>
      <c r="F51" s="1"/>
      <c r="G51" s="1"/>
      <c r="H51" s="1"/>
      <c r="I51" s="926"/>
      <c r="J51"/>
      <c r="K51" s="211"/>
      <c r="L51" s="652" t="s">
        <v>3335</v>
      </c>
      <c r="M51" s="655">
        <v>1</v>
      </c>
    </row>
    <row r="52" spans="1:12" ht="15.75" thickTop="1">
      <c r="A52" s="1"/>
      <c r="B52" s="1"/>
      <c r="C52" s="1"/>
      <c r="D52" s="1"/>
      <c r="E52" s="929"/>
      <c r="F52" s="1"/>
      <c r="G52" s="928" t="s">
        <v>3220</v>
      </c>
      <c r="H52" s="1"/>
      <c r="I52" s="926"/>
      <c r="J52"/>
      <c r="K52" s="211"/>
      <c r="L52"/>
    </row>
    <row r="53" spans="1:13" ht="15">
      <c r="A53" s="1"/>
      <c r="B53" s="1"/>
      <c r="C53" s="1"/>
      <c r="D53" s="1"/>
      <c r="E53" s="929"/>
      <c r="F53" s="1"/>
      <c r="G53" s="929"/>
      <c r="H53" s="1"/>
      <c r="I53" s="926"/>
      <c r="J53"/>
      <c r="K53" s="664">
        <v>1</v>
      </c>
      <c r="L53" s="931" t="s">
        <v>3349</v>
      </c>
      <c r="M53" s="932"/>
    </row>
    <row r="54" spans="1:13" ht="15">
      <c r="A54" s="1"/>
      <c r="B54" s="1"/>
      <c r="C54" s="1"/>
      <c r="D54" s="1"/>
      <c r="E54" s="929"/>
      <c r="F54" s="1"/>
      <c r="G54" s="929"/>
      <c r="H54" s="1"/>
      <c r="I54" s="926"/>
      <c r="J54"/>
      <c r="K54" s="591" t="s">
        <v>3350</v>
      </c>
      <c r="L54" s="597" t="s">
        <v>3351</v>
      </c>
      <c r="M54" s="598">
        <v>0.005</v>
      </c>
    </row>
    <row r="55" spans="1:13" ht="15">
      <c r="A55" s="1"/>
      <c r="B55" s="1"/>
      <c r="C55" s="1"/>
      <c r="D55" s="1"/>
      <c r="E55" s="929"/>
      <c r="F55" s="1"/>
      <c r="G55" s="929"/>
      <c r="H55" s="1"/>
      <c r="I55" s="926"/>
      <c r="J55"/>
      <c r="K55" s="591" t="s">
        <v>3352</v>
      </c>
      <c r="L55" s="597" t="s">
        <v>3353</v>
      </c>
      <c r="M55" s="598">
        <v>0.6959</v>
      </c>
    </row>
    <row r="56" spans="1:13" ht="15">
      <c r="A56" s="1"/>
      <c r="B56" s="1"/>
      <c r="C56" s="1"/>
      <c r="D56" s="1"/>
      <c r="E56" s="929"/>
      <c r="F56" s="1"/>
      <c r="G56" s="929"/>
      <c r="H56" s="1"/>
      <c r="I56" s="926"/>
      <c r="J56"/>
      <c r="K56" s="211"/>
      <c r="L56" s="592" t="s">
        <v>3335</v>
      </c>
      <c r="M56" s="599">
        <v>0.7009</v>
      </c>
    </row>
    <row r="57" spans="1:17" ht="15.75" thickBot="1">
      <c r="A57" s="1"/>
      <c r="B57" s="1"/>
      <c r="C57" s="1"/>
      <c r="D57" s="1"/>
      <c r="E57" s="929"/>
      <c r="F57" s="600"/>
      <c r="G57" s="929"/>
      <c r="H57" s="600">
        <v>1</v>
      </c>
      <c r="I57" s="926"/>
      <c r="J57"/>
      <c r="K57" s="211"/>
      <c r="L57" s="681" t="s">
        <v>3354</v>
      </c>
      <c r="M57" s="675" t="s">
        <v>3355</v>
      </c>
      <c r="N57" s="7"/>
      <c r="O57" s="7"/>
      <c r="P57" s="7"/>
      <c r="Q57" s="7"/>
    </row>
    <row r="58" spans="1:17" ht="15.75" thickTop="1">
      <c r="A58" s="1"/>
      <c r="B58" s="1"/>
      <c r="C58" s="1"/>
      <c r="D58" s="1"/>
      <c r="E58" s="929"/>
      <c r="F58" s="1"/>
      <c r="G58" s="929"/>
      <c r="H58" s="1"/>
      <c r="I58" s="926"/>
      <c r="J58"/>
      <c r="K58" s="591"/>
      <c r="L58" s="910" t="s">
        <v>3356</v>
      </c>
      <c r="M58" s="933"/>
      <c r="N58" s="7"/>
      <c r="O58" s="7"/>
      <c r="P58" s="7"/>
      <c r="Q58" s="2"/>
    </row>
    <row r="59" spans="1:17" ht="15">
      <c r="A59" s="1"/>
      <c r="B59" s="1"/>
      <c r="C59" s="1"/>
      <c r="D59" s="1"/>
      <c r="E59" s="929"/>
      <c r="F59" s="1"/>
      <c r="G59" s="929"/>
      <c r="H59" s="1"/>
      <c r="I59" s="926"/>
      <c r="J59"/>
      <c r="K59" s="590"/>
      <c r="L59" s="657" t="s">
        <v>3334</v>
      </c>
      <c r="M59" s="656">
        <v>1</v>
      </c>
      <c r="N59" s="601"/>
      <c r="O59" s="602"/>
      <c r="P59" s="603"/>
      <c r="Q59" s="604"/>
    </row>
    <row r="60" spans="1:17" ht="15.75" thickBot="1">
      <c r="A60" s="1"/>
      <c r="B60" s="1"/>
      <c r="C60" s="1"/>
      <c r="D60" s="1"/>
      <c r="E60" s="929"/>
      <c r="F60" s="1"/>
      <c r="G60" s="929"/>
      <c r="H60" s="1"/>
      <c r="I60" s="926"/>
      <c r="J60"/>
      <c r="K60" s="211"/>
      <c r="L60" s="652" t="s">
        <v>3335</v>
      </c>
      <c r="M60" s="655">
        <v>1</v>
      </c>
      <c r="N60" s="7"/>
      <c r="O60" s="602"/>
      <c r="P60" s="603"/>
      <c r="Q60" s="7"/>
    </row>
    <row r="61" spans="1:16" ht="15.75" thickTop="1">
      <c r="A61" s="1"/>
      <c r="B61" s="1"/>
      <c r="C61" s="1"/>
      <c r="D61" s="1"/>
      <c r="E61" s="929"/>
      <c r="F61" s="1"/>
      <c r="G61" s="929"/>
      <c r="H61" s="1"/>
      <c r="I61" s="926"/>
      <c r="J61"/>
      <c r="K61" s="211"/>
      <c r="L61" s="681" t="s">
        <v>3357</v>
      </c>
      <c r="M61" s="675" t="s">
        <v>3358</v>
      </c>
      <c r="O61" s="675"/>
      <c r="P61" s="675"/>
    </row>
    <row r="62" spans="1:17" ht="15">
      <c r="A62" s="1"/>
      <c r="B62" s="1"/>
      <c r="C62" s="1"/>
      <c r="D62" s="1"/>
      <c r="E62" s="929"/>
      <c r="F62" s="1"/>
      <c r="G62" s="930"/>
      <c r="H62" s="1"/>
      <c r="I62" s="926"/>
      <c r="J62"/>
      <c r="K62" s="664">
        <v>1</v>
      </c>
      <c r="L62" s="934" t="s">
        <v>3359</v>
      </c>
      <c r="M62" s="935"/>
      <c r="Q62" s="605"/>
    </row>
    <row r="63" spans="1:18" ht="15">
      <c r="A63" s="1"/>
      <c r="B63" s="1"/>
      <c r="C63" s="1"/>
      <c r="D63" s="1"/>
      <c r="E63" s="929"/>
      <c r="F63" s="1"/>
      <c r="G63" s="1"/>
      <c r="H63" s="1"/>
      <c r="I63" s="926"/>
      <c r="J63"/>
      <c r="K63" s="591" t="s">
        <v>3360</v>
      </c>
      <c r="L63" s="597" t="s">
        <v>3334</v>
      </c>
      <c r="M63" s="598">
        <v>0.7129</v>
      </c>
      <c r="N63" s="683"/>
      <c r="O63" s="606"/>
      <c r="P63" s="1"/>
      <c r="Q63" s="605"/>
      <c r="R63" s="605"/>
    </row>
    <row r="64" spans="1:18" ht="15">
      <c r="A64" s="1"/>
      <c r="B64" s="1"/>
      <c r="C64" s="1"/>
      <c r="D64" s="1"/>
      <c r="E64" s="929"/>
      <c r="F64" s="1"/>
      <c r="G64" s="1"/>
      <c r="H64" s="1"/>
      <c r="I64" s="926"/>
      <c r="J64"/>
      <c r="K64" s="591" t="s">
        <v>3361</v>
      </c>
      <c r="L64" s="597" t="s">
        <v>3362</v>
      </c>
      <c r="M64" s="598">
        <f>0.1434+0.0011*0.0024</f>
        <v>0.14340264</v>
      </c>
      <c r="O64" s="607"/>
      <c r="P64" s="603"/>
      <c r="Q64" s="591"/>
      <c r="R64" s="605"/>
    </row>
    <row r="65" spans="1:18" ht="15">
      <c r="A65" s="1"/>
      <c r="B65" s="1"/>
      <c r="C65" s="1"/>
      <c r="D65" s="1"/>
      <c r="E65" s="930"/>
      <c r="F65" s="1"/>
      <c r="G65" s="1"/>
      <c r="H65" s="1"/>
      <c r="I65" s="926"/>
      <c r="J65"/>
      <c r="K65" s="659"/>
      <c r="L65" s="592" t="s">
        <v>3335</v>
      </c>
      <c r="M65" s="599">
        <v>0.8563</v>
      </c>
      <c r="N65" s="682"/>
      <c r="O65" s="602"/>
      <c r="P65" s="603"/>
      <c r="Q65" s="535"/>
      <c r="R65" s="605"/>
    </row>
    <row r="66" spans="1:18" ht="15">
      <c r="A66" s="1"/>
      <c r="B66" s="1"/>
      <c r="C66" s="1"/>
      <c r="D66" s="1"/>
      <c r="E66" s="1"/>
      <c r="F66" s="1"/>
      <c r="G66" s="1"/>
      <c r="H66" s="1"/>
      <c r="I66" s="926"/>
      <c r="J66"/>
      <c r="K66" s="659"/>
      <c r="L66" s="681" t="s">
        <v>3363</v>
      </c>
      <c r="M66" s="675" t="s">
        <v>3364</v>
      </c>
      <c r="O66" s="1"/>
      <c r="P66" s="605"/>
      <c r="Q66" s="605"/>
      <c r="R66" s="605"/>
    </row>
    <row r="67" spans="1:18" ht="25.5" customHeight="1">
      <c r="A67" s="1"/>
      <c r="B67" s="1"/>
      <c r="C67" s="1"/>
      <c r="D67" s="1"/>
      <c r="E67" s="1"/>
      <c r="F67" s="1"/>
      <c r="G67" s="1"/>
      <c r="H67" s="1"/>
      <c r="I67" s="926"/>
      <c r="J67"/>
      <c r="K67" s="664">
        <v>1</v>
      </c>
      <c r="L67" s="931" t="s">
        <v>3365</v>
      </c>
      <c r="M67" s="932"/>
      <c r="N67" s="608">
        <v>1</v>
      </c>
      <c r="O67" s="936" t="s">
        <v>3366</v>
      </c>
      <c r="P67" s="935"/>
      <c r="Q67" s="1"/>
      <c r="R67" s="1"/>
    </row>
    <row r="68" spans="1:18" ht="21.75" customHeight="1">
      <c r="A68" s="1"/>
      <c r="B68" s="1"/>
      <c r="C68" s="1"/>
      <c r="D68" s="1"/>
      <c r="E68" s="1"/>
      <c r="F68" s="1"/>
      <c r="G68" s="1"/>
      <c r="H68" s="1"/>
      <c r="I68" s="926"/>
      <c r="J68"/>
      <c r="K68" s="680"/>
      <c r="L68" s="597" t="s">
        <v>3334</v>
      </c>
      <c r="M68" s="598">
        <v>0.0024</v>
      </c>
      <c r="N68" s="680" t="s">
        <v>3338</v>
      </c>
      <c r="O68" s="609" t="s">
        <v>3339</v>
      </c>
      <c r="P68" s="610">
        <v>0.0024</v>
      </c>
      <c r="Q68" s="1"/>
      <c r="R68" s="1"/>
    </row>
    <row r="69" spans="1:18" ht="15">
      <c r="A69" s="1"/>
      <c r="B69" s="1"/>
      <c r="C69" s="1"/>
      <c r="D69" s="1"/>
      <c r="E69" s="1"/>
      <c r="F69" s="1"/>
      <c r="G69" s="1"/>
      <c r="H69" s="1"/>
      <c r="I69" s="926"/>
      <c r="J69"/>
      <c r="K69" s="611"/>
      <c r="L69" s="592" t="s">
        <v>3335</v>
      </c>
      <c r="M69" s="599">
        <v>0.4</v>
      </c>
      <c r="N69" s="591" t="s">
        <v>3340</v>
      </c>
      <c r="O69" s="592" t="s">
        <v>3335</v>
      </c>
      <c r="P69" s="679">
        <v>0</v>
      </c>
      <c r="Q69" s="1"/>
      <c r="R69" s="1"/>
    </row>
    <row r="70" spans="1:18" ht="15.75" thickBot="1">
      <c r="A70" s="1"/>
      <c r="B70" s="1"/>
      <c r="C70" s="1"/>
      <c r="D70" s="1"/>
      <c r="E70" s="1"/>
      <c r="F70" s="1"/>
      <c r="G70" s="1"/>
      <c r="H70" s="1"/>
      <c r="I70" s="926"/>
      <c r="J70"/>
      <c r="K70" s="659"/>
      <c r="L70" s="612" t="s">
        <v>3367</v>
      </c>
      <c r="M70" s="613" t="s">
        <v>3364</v>
      </c>
      <c r="N70" s="211"/>
      <c r="O70" s="614"/>
      <c r="P70" s="678"/>
      <c r="Q70" s="1"/>
      <c r="R70" s="1"/>
    </row>
    <row r="71" spans="1:18" ht="16.5" thickBot="1" thickTop="1">
      <c r="A71" s="1"/>
      <c r="B71" s="1"/>
      <c r="C71" s="1"/>
      <c r="D71" s="1"/>
      <c r="E71" s="1"/>
      <c r="F71" s="1"/>
      <c r="G71" s="1"/>
      <c r="H71" s="1"/>
      <c r="I71" s="927"/>
      <c r="J71"/>
      <c r="K71" s="659"/>
      <c r="L71" s="937" t="s">
        <v>3368</v>
      </c>
      <c r="M71" s="938"/>
      <c r="N71" s="211"/>
      <c r="Q71" s="615"/>
      <c r="R71" s="649"/>
    </row>
    <row r="72" spans="1:18" ht="15.75" thickTop="1">
      <c r="A72" s="1"/>
      <c r="B72" s="1"/>
      <c r="C72" s="1"/>
      <c r="D72" s="1"/>
      <c r="E72" s="1"/>
      <c r="F72" s="1"/>
      <c r="G72" s="1"/>
      <c r="H72" s="1"/>
      <c r="I72"/>
      <c r="J72"/>
      <c r="K72" s="616" t="s">
        <v>3369</v>
      </c>
      <c r="L72" s="654" t="s">
        <v>3370</v>
      </c>
      <c r="M72" s="653">
        <v>0.5979</v>
      </c>
      <c r="N72" s="677">
        <v>1</v>
      </c>
      <c r="O72" s="939" t="s">
        <v>3371</v>
      </c>
      <c r="P72" s="940"/>
      <c r="Q72" s="941"/>
      <c r="R72" s="942"/>
    </row>
    <row r="73" spans="1:18" ht="15">
      <c r="A73" s="1"/>
      <c r="B73" s="1"/>
      <c r="C73" s="1"/>
      <c r="D73" s="1"/>
      <c r="E73" s="1"/>
      <c r="F73" s="1"/>
      <c r="G73" s="1"/>
      <c r="H73" s="1"/>
      <c r="I73"/>
      <c r="J73"/>
      <c r="K73" s="665" t="s">
        <v>3372</v>
      </c>
      <c r="L73" s="676" t="s">
        <v>3339</v>
      </c>
      <c r="M73" s="653">
        <f>0.3588*0.0024+0.0433*0.4008</f>
        <v>0.018215759999999998</v>
      </c>
      <c r="N73" s="675" t="s">
        <v>3338</v>
      </c>
      <c r="O73" s="674" t="s">
        <v>3373</v>
      </c>
      <c r="P73" s="673">
        <v>0.6161</v>
      </c>
      <c r="Q73" s="617"/>
      <c r="R73" s="618"/>
    </row>
    <row r="74" spans="1:18" ht="15.75" thickBot="1">
      <c r="A74" s="1"/>
      <c r="B74" s="1"/>
      <c r="C74" s="1"/>
      <c r="D74" s="1"/>
      <c r="E74" s="1"/>
      <c r="F74" s="1"/>
      <c r="G74" s="1"/>
      <c r="H74" s="1"/>
      <c r="I74"/>
      <c r="J74"/>
      <c r="K74" s="211"/>
      <c r="L74" s="652" t="s">
        <v>3335</v>
      </c>
      <c r="M74" s="655">
        <v>0.9567</v>
      </c>
      <c r="N74" s="672" t="s">
        <v>3340</v>
      </c>
      <c r="O74" s="671" t="s">
        <v>3335</v>
      </c>
      <c r="P74" s="670">
        <v>1</v>
      </c>
      <c r="Q74" s="617"/>
      <c r="R74" s="618"/>
    </row>
    <row r="75" spans="1:18" ht="16.5" thickBot="1" thickTop="1">
      <c r="A75" s="1"/>
      <c r="B75" s="1"/>
      <c r="C75" s="1"/>
      <c r="D75" s="1"/>
      <c r="E75" s="1"/>
      <c r="F75" s="1"/>
      <c r="G75" s="1"/>
      <c r="H75" s="1"/>
      <c r="I75"/>
      <c r="J75"/>
      <c r="K75" s="659"/>
      <c r="L75" s="612" t="s">
        <v>3374</v>
      </c>
      <c r="M75" s="613" t="s">
        <v>3375</v>
      </c>
      <c r="N75" s="7"/>
      <c r="Q75" s="1"/>
      <c r="R75" s="619"/>
    </row>
    <row r="76" spans="1:18" ht="15.75" thickTop="1">
      <c r="A76" s="1"/>
      <c r="B76" s="1"/>
      <c r="C76" s="1"/>
      <c r="D76" s="1"/>
      <c r="E76" s="1"/>
      <c r="F76" s="1"/>
      <c r="G76" s="1"/>
      <c r="H76" s="1"/>
      <c r="I76"/>
      <c r="J76"/>
      <c r="K76" s="211"/>
      <c r="L76" s="910" t="s">
        <v>3376</v>
      </c>
      <c r="M76" s="943"/>
      <c r="N76" s="669"/>
      <c r="Q76" s="1"/>
      <c r="R76" s="1"/>
    </row>
    <row r="77" spans="1:18" ht="15">
      <c r="A77" s="1"/>
      <c r="B77" s="1"/>
      <c r="C77" s="1"/>
      <c r="D77" s="1"/>
      <c r="E77" s="1"/>
      <c r="F77" s="1"/>
      <c r="G77" s="1"/>
      <c r="H77" s="1"/>
      <c r="I77"/>
      <c r="J77"/>
      <c r="K77" s="591"/>
      <c r="L77" s="944"/>
      <c r="M77" s="945"/>
      <c r="N77" s="669"/>
      <c r="O77" s="668"/>
      <c r="P77" s="667"/>
      <c r="Q77" s="941"/>
      <c r="R77" s="946"/>
    </row>
    <row r="78" spans="1:18" ht="15">
      <c r="A78" s="1"/>
      <c r="B78" s="1"/>
      <c r="C78" s="1"/>
      <c r="D78" s="1"/>
      <c r="E78" s="1"/>
      <c r="F78" s="1"/>
      <c r="G78" s="1"/>
      <c r="H78" s="1"/>
      <c r="I78"/>
      <c r="J78"/>
      <c r="K78" s="665"/>
      <c r="L78" s="657" t="s">
        <v>3334</v>
      </c>
      <c r="M78" s="656">
        <v>0.4008</v>
      </c>
      <c r="N78" s="666"/>
      <c r="P78" s="591"/>
      <c r="Q78" s="617"/>
      <c r="R78" s="618"/>
    </row>
    <row r="79" spans="1:18" ht="15.75" thickBot="1">
      <c r="A79" s="1"/>
      <c r="B79" s="1"/>
      <c r="C79" s="1"/>
      <c r="D79" s="1"/>
      <c r="E79" s="1"/>
      <c r="F79" s="1"/>
      <c r="G79" s="1"/>
      <c r="H79" s="1"/>
      <c r="I79"/>
      <c r="J79"/>
      <c r="K79" s="211"/>
      <c r="L79" s="652" t="s">
        <v>3335</v>
      </c>
      <c r="M79" s="655">
        <v>0.4008</v>
      </c>
      <c r="P79" s="665"/>
      <c r="Q79" s="617"/>
      <c r="R79" s="618"/>
    </row>
    <row r="80" spans="1:18" ht="15.75" thickTop="1">
      <c r="A80" s="1"/>
      <c r="B80" s="1"/>
      <c r="C80" s="1"/>
      <c r="D80" s="1"/>
      <c r="E80" s="1"/>
      <c r="F80" s="1"/>
      <c r="G80" s="1"/>
      <c r="H80" s="1"/>
      <c r="I80"/>
      <c r="J80"/>
      <c r="K80" s="620"/>
      <c r="L80"/>
      <c r="N80" s="7"/>
      <c r="R80" s="618"/>
    </row>
    <row r="81" spans="1:14" ht="15">
      <c r="A81" s="1"/>
      <c r="B81" s="1"/>
      <c r="C81" s="1"/>
      <c r="D81" s="1"/>
      <c r="E81" s="1"/>
      <c r="F81" s="1"/>
      <c r="G81" s="1"/>
      <c r="H81" s="1"/>
      <c r="I81"/>
      <c r="J81"/>
      <c r="K81" s="664">
        <v>2</v>
      </c>
      <c r="L81" s="908" t="s">
        <v>3377</v>
      </c>
      <c r="M81" s="909"/>
      <c r="N81" s="7"/>
    </row>
    <row r="82" spans="1:15" ht="15">
      <c r="A82" s="1"/>
      <c r="B82" s="1"/>
      <c r="C82" s="1"/>
      <c r="D82" s="1"/>
      <c r="E82" s="1"/>
      <c r="F82" s="1"/>
      <c r="G82" s="1"/>
      <c r="H82" s="1"/>
      <c r="I82"/>
      <c r="J82"/>
      <c r="K82" s="211"/>
      <c r="L82" s="597" t="s">
        <v>3334</v>
      </c>
      <c r="M82" s="598">
        <v>1</v>
      </c>
      <c r="N82" s="604"/>
      <c r="O82" s="535"/>
    </row>
    <row r="83" spans="1:15" ht="15">
      <c r="A83" s="1"/>
      <c r="B83" s="1"/>
      <c r="C83" s="1"/>
      <c r="D83" s="1"/>
      <c r="E83" s="1"/>
      <c r="F83" s="1"/>
      <c r="G83" s="1"/>
      <c r="H83" s="1"/>
      <c r="I83"/>
      <c r="J83"/>
      <c r="K83" s="659"/>
      <c r="L83" s="592" t="s">
        <v>3335</v>
      </c>
      <c r="M83" s="599">
        <v>1</v>
      </c>
      <c r="N83" s="535"/>
      <c r="O83" s="608"/>
    </row>
    <row r="84" spans="1:17" ht="15">
      <c r="A84" s="1"/>
      <c r="B84" s="1"/>
      <c r="C84" s="1"/>
      <c r="D84" s="1"/>
      <c r="E84" s="1"/>
      <c r="F84" s="1"/>
      <c r="G84" s="1"/>
      <c r="H84" s="1"/>
      <c r="I84"/>
      <c r="J84"/>
      <c r="K84" s="659"/>
      <c r="L84"/>
      <c r="O84" s="956"/>
      <c r="P84" s="956"/>
      <c r="Q84" s="956"/>
    </row>
    <row r="85" spans="1:17" ht="15">
      <c r="A85" s="1"/>
      <c r="B85" s="1"/>
      <c r="C85" s="1"/>
      <c r="D85" s="1"/>
      <c r="E85" s="1"/>
      <c r="F85" s="1"/>
      <c r="G85" s="1"/>
      <c r="H85" s="1"/>
      <c r="I85"/>
      <c r="J85"/>
      <c r="K85" s="664">
        <v>2</v>
      </c>
      <c r="L85" s="957" t="s">
        <v>3378</v>
      </c>
      <c r="M85" s="935"/>
      <c r="O85" s="956"/>
      <c r="P85" s="956"/>
      <c r="Q85" s="956"/>
    </row>
    <row r="86" spans="1:17" ht="15">
      <c r="A86" s="1"/>
      <c r="B86" s="1"/>
      <c r="C86" s="1"/>
      <c r="D86" s="1"/>
      <c r="E86" s="1"/>
      <c r="F86" s="1"/>
      <c r="G86" s="1"/>
      <c r="H86" s="1"/>
      <c r="K86" s="659"/>
      <c r="L86" s="597" t="s">
        <v>3334</v>
      </c>
      <c r="M86" s="598">
        <v>0.2</v>
      </c>
      <c r="O86" s="535"/>
      <c r="P86" s="276"/>
      <c r="Q86" s="276"/>
    </row>
    <row r="87" spans="1:18" ht="15">
      <c r="A87" s="1"/>
      <c r="B87" s="1"/>
      <c r="C87" s="1"/>
      <c r="D87" s="1"/>
      <c r="E87" s="1"/>
      <c r="F87" s="1"/>
      <c r="G87" s="1"/>
      <c r="H87" s="1"/>
      <c r="I87"/>
      <c r="J87"/>
      <c r="K87" s="659"/>
      <c r="L87" s="592" t="s">
        <v>3335</v>
      </c>
      <c r="M87" s="599">
        <v>0.2</v>
      </c>
      <c r="O87" s="535"/>
      <c r="R87" s="7"/>
    </row>
    <row r="88" spans="1:18" ht="15">
      <c r="A88" s="1"/>
      <c r="B88" s="1"/>
      <c r="C88" s="1"/>
      <c r="D88" s="1"/>
      <c r="E88" s="1"/>
      <c r="F88" s="1"/>
      <c r="G88" s="1"/>
      <c r="H88" s="1"/>
      <c r="I88"/>
      <c r="J88"/>
      <c r="K88" s="659"/>
      <c r="L88"/>
      <c r="Q88" s="7"/>
      <c r="R88" s="7"/>
    </row>
    <row r="89" spans="1:18" ht="24">
      <c r="A89" s="1"/>
      <c r="B89" s="1"/>
      <c r="C89" s="1"/>
      <c r="D89" s="1"/>
      <c r="E89" s="1"/>
      <c r="F89" s="1"/>
      <c r="G89" s="1"/>
      <c r="H89" s="1"/>
      <c r="I89"/>
      <c r="J89"/>
      <c r="K89" s="660">
        <v>1</v>
      </c>
      <c r="L89" s="663" t="s">
        <v>3379</v>
      </c>
      <c r="M89" s="662"/>
      <c r="O89" s="608"/>
      <c r="P89" s="608"/>
      <c r="Q89" s="621"/>
      <c r="R89" s="608"/>
    </row>
    <row r="90" spans="1:18" ht="15">
      <c r="A90" s="1"/>
      <c r="B90" s="1"/>
      <c r="C90" s="1"/>
      <c r="D90" s="1"/>
      <c r="E90" s="1"/>
      <c r="F90" s="1"/>
      <c r="G90" s="1"/>
      <c r="H90" s="1"/>
      <c r="I90"/>
      <c r="J90"/>
      <c r="K90" s="661"/>
      <c r="L90" s="597" t="s">
        <v>3334</v>
      </c>
      <c r="M90" s="598">
        <v>0.29</v>
      </c>
      <c r="R90" s="622"/>
    </row>
    <row r="91" spans="1:18" ht="15">
      <c r="A91" s="1"/>
      <c r="B91" s="1"/>
      <c r="C91" s="1"/>
      <c r="D91" s="1"/>
      <c r="E91" s="1"/>
      <c r="F91" s="1"/>
      <c r="G91" s="1"/>
      <c r="H91" s="1"/>
      <c r="I91"/>
      <c r="J91"/>
      <c r="K91" s="659"/>
      <c r="L91" s="592" t="s">
        <v>3335</v>
      </c>
      <c r="M91" s="599">
        <v>0.29</v>
      </c>
      <c r="R91" s="622"/>
    </row>
    <row r="92" spans="1:12" ht="15">
      <c r="A92" s="1"/>
      <c r="B92" s="1"/>
      <c r="C92" s="1"/>
      <c r="D92" s="1"/>
      <c r="E92" s="1"/>
      <c r="F92" s="1"/>
      <c r="G92" s="1"/>
      <c r="H92" s="1"/>
      <c r="I92"/>
      <c r="J92"/>
      <c r="K92" s="211"/>
      <c r="L92"/>
    </row>
    <row r="93" spans="1:13" ht="15">
      <c r="A93" s="1"/>
      <c r="B93" s="1"/>
      <c r="C93" s="1"/>
      <c r="D93" s="1"/>
      <c r="E93" s="1"/>
      <c r="F93" s="1"/>
      <c r="G93" s="1"/>
      <c r="H93" s="1"/>
      <c r="I93"/>
      <c r="J93"/>
      <c r="K93" s="660">
        <v>2</v>
      </c>
      <c r="L93" s="934" t="s">
        <v>3380</v>
      </c>
      <c r="M93" s="958"/>
    </row>
    <row r="94" spans="1:13" ht="15">
      <c r="A94" s="1"/>
      <c r="B94" s="1"/>
      <c r="C94" s="1"/>
      <c r="D94" s="1"/>
      <c r="E94" s="1"/>
      <c r="F94" s="1"/>
      <c r="G94" s="1"/>
      <c r="H94" s="1"/>
      <c r="I94"/>
      <c r="J94"/>
      <c r="K94" s="211"/>
      <c r="L94" s="597" t="s">
        <v>3334</v>
      </c>
      <c r="M94" s="598">
        <v>0.2325</v>
      </c>
    </row>
    <row r="95" spans="1:18" ht="15">
      <c r="A95" s="1"/>
      <c r="B95" s="1"/>
      <c r="C95" s="1"/>
      <c r="D95" s="1"/>
      <c r="E95" s="1"/>
      <c r="F95" s="1"/>
      <c r="G95" s="1"/>
      <c r="H95" s="1"/>
      <c r="I95"/>
      <c r="J95"/>
      <c r="K95" s="659"/>
      <c r="L95" s="592" t="s">
        <v>3335</v>
      </c>
      <c r="M95" s="599">
        <v>0.2325</v>
      </c>
      <c r="R95" s="276"/>
    </row>
    <row r="96" spans="1:18" ht="15.75" thickBot="1">
      <c r="A96" s="1"/>
      <c r="B96" s="1"/>
      <c r="C96" s="1"/>
      <c r="D96" s="1"/>
      <c r="E96" s="1"/>
      <c r="F96" s="1"/>
      <c r="G96" s="1"/>
      <c r="H96" s="1"/>
      <c r="I96"/>
      <c r="J96"/>
      <c r="K96" s="659"/>
      <c r="L96" s="614"/>
      <c r="M96" s="623"/>
      <c r="R96" s="276"/>
    </row>
    <row r="97" spans="1:16" ht="15.75" thickTop="1">
      <c r="A97" s="1"/>
      <c r="B97" s="1"/>
      <c r="C97" s="1"/>
      <c r="D97" s="1"/>
      <c r="E97" s="1"/>
      <c r="F97" s="1"/>
      <c r="G97" s="1"/>
      <c r="H97" s="1"/>
      <c r="I97"/>
      <c r="J97"/>
      <c r="K97" s="660">
        <v>1</v>
      </c>
      <c r="L97" s="934" t="s">
        <v>3381</v>
      </c>
      <c r="M97" s="958"/>
      <c r="N97" s="1"/>
      <c r="O97" s="919" t="s">
        <v>3237</v>
      </c>
      <c r="P97" s="959"/>
    </row>
    <row r="98" spans="1:16" ht="15">
      <c r="A98" s="1"/>
      <c r="B98" s="1"/>
      <c r="C98" s="1"/>
      <c r="D98" s="1"/>
      <c r="E98" s="1"/>
      <c r="F98" s="1"/>
      <c r="G98" s="1"/>
      <c r="H98" s="1"/>
      <c r="I98"/>
      <c r="J98"/>
      <c r="K98" s="659"/>
      <c r="L98" s="597" t="s">
        <v>3334</v>
      </c>
      <c r="M98" s="598">
        <v>0.4282</v>
      </c>
      <c r="O98" s="960"/>
      <c r="P98" s="961"/>
    </row>
    <row r="99" spans="1:16" ht="15">
      <c r="A99" s="1"/>
      <c r="B99" s="1"/>
      <c r="C99" s="1"/>
      <c r="D99" s="1"/>
      <c r="E99" s="1"/>
      <c r="F99" s="1"/>
      <c r="G99" s="1"/>
      <c r="H99" s="1"/>
      <c r="I99"/>
      <c r="J99"/>
      <c r="K99" s="211"/>
      <c r="L99" s="592" t="s">
        <v>3335</v>
      </c>
      <c r="M99" s="599">
        <v>0.4282</v>
      </c>
      <c r="O99" s="654" t="s">
        <v>3339</v>
      </c>
      <c r="P99" s="653">
        <v>1</v>
      </c>
    </row>
    <row r="100" spans="1:18" ht="15.75" thickBot="1">
      <c r="A100" s="1"/>
      <c r="B100" s="1"/>
      <c r="C100" s="1"/>
      <c r="D100" s="1"/>
      <c r="E100" s="1"/>
      <c r="F100" s="1"/>
      <c r="G100" s="1"/>
      <c r="H100" s="1"/>
      <c r="I100"/>
      <c r="J100"/>
      <c r="K100" s="659"/>
      <c r="L100" s="962"/>
      <c r="M100" s="962"/>
      <c r="O100" s="652" t="s">
        <v>3335</v>
      </c>
      <c r="P100" s="651">
        <v>1</v>
      </c>
      <c r="Q100" s="624"/>
      <c r="R100" s="624"/>
    </row>
    <row r="101" spans="1:18" ht="16.5" thickBot="1" thickTop="1">
      <c r="A101" s="1"/>
      <c r="B101" s="1"/>
      <c r="C101" s="1"/>
      <c r="D101" s="1"/>
      <c r="E101" s="1"/>
      <c r="F101" s="1"/>
      <c r="G101" s="1"/>
      <c r="H101" s="1"/>
      <c r="I101"/>
      <c r="J101"/>
      <c r="K101" s="658"/>
      <c r="L101" s="910" t="s">
        <v>3230</v>
      </c>
      <c r="M101" s="933"/>
      <c r="N101" s="535" t="s">
        <v>3338</v>
      </c>
      <c r="Q101" s="625"/>
      <c r="R101" s="625"/>
    </row>
    <row r="102" spans="1:18" ht="15.75" thickTop="1">
      <c r="A102" s="1"/>
      <c r="B102" s="1"/>
      <c r="C102" s="1"/>
      <c r="D102" s="1"/>
      <c r="E102" s="1"/>
      <c r="F102" s="1"/>
      <c r="G102" s="1"/>
      <c r="H102" s="1"/>
      <c r="I102"/>
      <c r="J102"/>
      <c r="K102" s="625"/>
      <c r="L102" s="657" t="s">
        <v>3334</v>
      </c>
      <c r="M102" s="656">
        <v>1</v>
      </c>
      <c r="N102" s="535" t="s">
        <v>3340</v>
      </c>
      <c r="O102" s="919" t="s">
        <v>3382</v>
      </c>
      <c r="P102" s="947"/>
      <c r="Q102" s="625"/>
      <c r="R102" s="625"/>
    </row>
    <row r="103" spans="1:18" ht="15.75" thickBot="1">
      <c r="A103" s="1"/>
      <c r="B103" s="1"/>
      <c r="C103" s="1"/>
      <c r="D103" s="1"/>
      <c r="E103" s="1"/>
      <c r="F103" s="1"/>
      <c r="G103" s="1"/>
      <c r="H103" s="1"/>
      <c r="I103"/>
      <c r="J103"/>
      <c r="K103" s="625"/>
      <c r="L103" s="652" t="s">
        <v>3335</v>
      </c>
      <c r="M103" s="655">
        <v>1</v>
      </c>
      <c r="O103" s="948"/>
      <c r="P103" s="949"/>
      <c r="Q103" s="625"/>
      <c r="R103" s="625"/>
    </row>
    <row r="104" spans="1:18" ht="15.75" thickTop="1">
      <c r="A104" s="1"/>
      <c r="B104" s="1"/>
      <c r="C104" s="1"/>
      <c r="D104" s="1"/>
      <c r="E104" s="1"/>
      <c r="F104" s="1"/>
      <c r="G104" s="1"/>
      <c r="H104" s="1"/>
      <c r="I104"/>
      <c r="J104"/>
      <c r="K104"/>
      <c r="L104"/>
      <c r="O104" s="654" t="s">
        <v>3339</v>
      </c>
      <c r="P104" s="653">
        <v>1</v>
      </c>
      <c r="Q104" s="625"/>
      <c r="R104" s="625"/>
    </row>
    <row r="105" spans="1:18" ht="15.75" thickBot="1">
      <c r="A105" s="1"/>
      <c r="B105" s="1"/>
      <c r="C105" s="1"/>
      <c r="D105" s="1"/>
      <c r="E105" s="1"/>
      <c r="F105" s="1"/>
      <c r="G105" s="1"/>
      <c r="H105" s="1"/>
      <c r="I105"/>
      <c r="J105"/>
      <c r="K105"/>
      <c r="L105"/>
      <c r="N105" s="1"/>
      <c r="O105" s="652" t="s">
        <v>3335</v>
      </c>
      <c r="P105" s="651">
        <v>1</v>
      </c>
      <c r="Q105" s="625"/>
      <c r="R105" s="625"/>
    </row>
    <row r="106" spans="1:18" ht="15.75" thickTop="1">
      <c r="A106" s="1"/>
      <c r="B106" s="1"/>
      <c r="C106" s="1"/>
      <c r="D106" s="1"/>
      <c r="E106" s="1"/>
      <c r="F106" s="1"/>
      <c r="G106" s="1"/>
      <c r="H106" s="1"/>
      <c r="I106"/>
      <c r="J106"/>
      <c r="K106" s="950" t="s">
        <v>3383</v>
      </c>
      <c r="L106" s="951"/>
      <c r="M106" s="952"/>
      <c r="O106" s="625"/>
      <c r="P106" s="625"/>
      <c r="Q106" s="625"/>
      <c r="R106" s="625"/>
    </row>
    <row r="107" spans="1:18" ht="15.75" thickBot="1">
      <c r="A107" s="1"/>
      <c r="B107" s="1"/>
      <c r="C107" s="1"/>
      <c r="D107" s="1"/>
      <c r="E107" s="1"/>
      <c r="F107" s="1"/>
      <c r="G107" s="1"/>
      <c r="H107" s="1"/>
      <c r="I107"/>
      <c r="J107"/>
      <c r="K107" s="953"/>
      <c r="L107" s="954"/>
      <c r="M107" s="955"/>
      <c r="O107" s="625"/>
      <c r="P107" s="625"/>
      <c r="Q107" s="625"/>
      <c r="R107" s="625"/>
    </row>
    <row r="108" spans="1:18" ht="15.75" thickTop="1">
      <c r="A108" s="1"/>
      <c r="B108" s="1"/>
      <c r="C108" s="1"/>
      <c r="D108" s="1"/>
      <c r="E108" s="1"/>
      <c r="F108" s="1"/>
      <c r="G108" s="1"/>
      <c r="H108" s="1"/>
      <c r="I108"/>
      <c r="J108"/>
      <c r="K108" s="535"/>
      <c r="L108"/>
      <c r="O108" s="625"/>
      <c r="P108" s="625"/>
      <c r="Q108" s="625"/>
      <c r="R108" s="625"/>
    </row>
    <row r="109" spans="1:18" ht="15">
      <c r="A109" s="1"/>
      <c r="B109" s="1"/>
      <c r="C109" s="1"/>
      <c r="D109" s="1"/>
      <c r="E109" s="1"/>
      <c r="F109" s="1"/>
      <c r="G109" s="1"/>
      <c r="H109" s="1"/>
      <c r="I109"/>
      <c r="J109"/>
      <c r="K109" s="608" t="s">
        <v>3384</v>
      </c>
      <c r="L109"/>
      <c r="O109" s="625"/>
      <c r="P109" s="625"/>
      <c r="Q109" s="625"/>
      <c r="R109" s="625"/>
    </row>
    <row r="110" spans="1:18" ht="15">
      <c r="A110" s="1"/>
      <c r="B110" s="1"/>
      <c r="C110" s="1"/>
      <c r="D110" s="1"/>
      <c r="E110" s="1"/>
      <c r="F110" s="1"/>
      <c r="G110" s="1"/>
      <c r="H110" s="1"/>
      <c r="I110"/>
      <c r="J110"/>
      <c r="K110" s="956" t="s">
        <v>3385</v>
      </c>
      <c r="L110" s="956"/>
      <c r="M110" s="956"/>
      <c r="O110" s="625"/>
      <c r="P110" s="625"/>
      <c r="Q110" s="625"/>
      <c r="R110" s="625"/>
    </row>
    <row r="111" spans="1:13" ht="15">
      <c r="A111" s="1"/>
      <c r="B111" s="1"/>
      <c r="C111" s="1"/>
      <c r="D111" s="1"/>
      <c r="E111" s="1"/>
      <c r="F111" s="1"/>
      <c r="G111" s="1"/>
      <c r="H111" s="1"/>
      <c r="I111"/>
      <c r="J111"/>
      <c r="K111" s="956"/>
      <c r="L111" s="956"/>
      <c r="M111" s="956"/>
    </row>
    <row r="112" spans="1:13" ht="15">
      <c r="A112" s="1"/>
      <c r="B112" s="1"/>
      <c r="C112" s="1"/>
      <c r="D112" s="1"/>
      <c r="E112" s="1"/>
      <c r="F112" s="1"/>
      <c r="G112" s="1"/>
      <c r="H112" s="1"/>
      <c r="I112"/>
      <c r="J112"/>
      <c r="K112" s="535" t="s">
        <v>3386</v>
      </c>
      <c r="L112" s="276"/>
      <c r="M112" s="276"/>
    </row>
    <row r="113" spans="1:12" ht="15">
      <c r="A113" s="1"/>
      <c r="B113" s="1"/>
      <c r="C113" s="1"/>
      <c r="D113" s="1"/>
      <c r="E113" s="1"/>
      <c r="F113" s="1"/>
      <c r="G113" s="1"/>
      <c r="H113" s="1"/>
      <c r="I113"/>
      <c r="J113"/>
      <c r="K113" s="535" t="s">
        <v>3387</v>
      </c>
      <c r="L113"/>
    </row>
    <row r="114" spans="1:12" ht="15">
      <c r="A114" s="1"/>
      <c r="B114" s="1"/>
      <c r="C114" s="1"/>
      <c r="D114" s="1"/>
      <c r="E114" s="1"/>
      <c r="F114" s="1"/>
      <c r="G114" s="1"/>
      <c r="H114" s="1"/>
      <c r="I114"/>
      <c r="J114"/>
      <c r="K114"/>
      <c r="L114"/>
    </row>
    <row r="115" spans="1:12" ht="15">
      <c r="A115" s="1"/>
      <c r="B115" s="1"/>
      <c r="C115" s="1"/>
      <c r="D115" s="1"/>
      <c r="E115" s="1"/>
      <c r="F115" s="1"/>
      <c r="G115" s="1"/>
      <c r="H115" s="1"/>
      <c r="I115"/>
      <c r="J115"/>
      <c r="K115"/>
      <c r="L115"/>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sheetData>
  <mergeCells count="46">
    <mergeCell ref="O102:P103"/>
    <mergeCell ref="K106:M107"/>
    <mergeCell ref="K110:M111"/>
    <mergeCell ref="O84:Q85"/>
    <mergeCell ref="L85:M85"/>
    <mergeCell ref="L93:M93"/>
    <mergeCell ref="L97:M97"/>
    <mergeCell ref="O97:P98"/>
    <mergeCell ref="L100:M100"/>
    <mergeCell ref="L101:M101"/>
    <mergeCell ref="O67:P67"/>
    <mergeCell ref="L71:M71"/>
    <mergeCell ref="O72:P72"/>
    <mergeCell ref="Q72:R72"/>
    <mergeCell ref="L76:M77"/>
    <mergeCell ref="Q77:R77"/>
    <mergeCell ref="I43:I71"/>
    <mergeCell ref="L45:M45"/>
    <mergeCell ref="E49:E65"/>
    <mergeCell ref="L49:M49"/>
    <mergeCell ref="G52:G62"/>
    <mergeCell ref="L53:M53"/>
    <mergeCell ref="L58:M58"/>
    <mergeCell ref="L62:M62"/>
    <mergeCell ref="L67:M67"/>
    <mergeCell ref="O25:P25"/>
    <mergeCell ref="L29:M29"/>
    <mergeCell ref="O29:P29"/>
    <mergeCell ref="L33:M33"/>
    <mergeCell ref="L37:M37"/>
    <mergeCell ref="L81:M81"/>
    <mergeCell ref="L21:M21"/>
    <mergeCell ref="A1:C1"/>
    <mergeCell ref="A2:C2"/>
    <mergeCell ref="A4:C5"/>
    <mergeCell ref="D4:D5"/>
    <mergeCell ref="A7:C7"/>
    <mergeCell ref="A3:D3"/>
    <mergeCell ref="A11:D11"/>
    <mergeCell ref="A12:D12"/>
    <mergeCell ref="A13:D13"/>
    <mergeCell ref="A8:D8"/>
    <mergeCell ref="A9:D9"/>
    <mergeCell ref="A10:D10"/>
    <mergeCell ref="L25:M25"/>
    <mergeCell ref="L41:M41"/>
  </mergeCells>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128"/>
  <sheetViews>
    <sheetView workbookViewId="0" topLeftCell="A1">
      <selection activeCell="A29" sqref="A29"/>
    </sheetView>
  </sheetViews>
  <sheetFormatPr defaultColWidth="9.140625" defaultRowHeight="15"/>
  <cols>
    <col min="1" max="4" width="44.28125" style="0" customWidth="1"/>
    <col min="11" max="11" width="14.7109375" style="0" customWidth="1"/>
    <col min="12" max="12" width="24.00390625" style="0" customWidth="1"/>
    <col min="13" max="13" width="14.00390625" style="0" customWidth="1"/>
    <col min="14" max="14" width="13.7109375" style="0" customWidth="1"/>
    <col min="15" max="15" width="17.421875" style="0" customWidth="1"/>
  </cols>
  <sheetData>
    <row r="1" spans="1:4" ht="15">
      <c r="A1" s="740" t="s">
        <v>976</v>
      </c>
      <c r="B1" s="740"/>
      <c r="C1" s="740"/>
      <c r="D1" s="17"/>
    </row>
    <row r="2" spans="1:4" ht="15">
      <c r="A2" s="740" t="s">
        <v>9</v>
      </c>
      <c r="B2" s="740"/>
      <c r="C2" s="740"/>
      <c r="D2" s="17"/>
    </row>
    <row r="3" spans="1:4" ht="15.75" thickBot="1">
      <c r="A3" s="741"/>
      <c r="B3" s="741"/>
      <c r="C3" s="741"/>
      <c r="D3" s="741"/>
    </row>
    <row r="4" spans="1:4" ht="15">
      <c r="A4" s="742" t="s">
        <v>80</v>
      </c>
      <c r="B4" s="743"/>
      <c r="C4" s="743"/>
      <c r="D4" s="892" t="s">
        <v>3170</v>
      </c>
    </row>
    <row r="5" spans="1:4" ht="15.75" thickBot="1">
      <c r="A5" s="744"/>
      <c r="B5" s="745"/>
      <c r="C5" s="745"/>
      <c r="D5" s="963"/>
    </row>
    <row r="6" spans="1:4" ht="15.75" thickBot="1">
      <c r="A6" s="48" t="str">
        <f>Obsah!A3</f>
        <v>Informace platné k datu</v>
      </c>
      <c r="B6" s="16"/>
      <c r="C6" s="47" t="str">
        <f>Obsah!C3</f>
        <v>(31/12/2015)</v>
      </c>
      <c r="D6" s="43"/>
    </row>
    <row r="7" spans="1:4" ht="30" customHeight="1" thickBot="1">
      <c r="A7" s="914" t="s">
        <v>82</v>
      </c>
      <c r="B7" s="915"/>
      <c r="C7" s="916"/>
      <c r="D7" s="12" t="s">
        <v>81</v>
      </c>
    </row>
    <row r="8" spans="1:4" ht="15">
      <c r="A8" s="917" t="s">
        <v>1009</v>
      </c>
      <c r="B8" s="917"/>
      <c r="C8" s="917"/>
      <c r="D8" s="917"/>
    </row>
    <row r="9" spans="1:4" ht="15" customHeight="1">
      <c r="A9" s="917" t="s">
        <v>3182</v>
      </c>
      <c r="B9" s="917"/>
      <c r="C9" s="917"/>
      <c r="D9" s="917"/>
    </row>
    <row r="10" spans="1:4" ht="15">
      <c r="A10" s="917" t="s">
        <v>3183</v>
      </c>
      <c r="B10" s="917"/>
      <c r="C10" s="917"/>
      <c r="D10" s="917"/>
    </row>
    <row r="11" spans="1:4" ht="15">
      <c r="A11" s="917" t="s">
        <v>3184</v>
      </c>
      <c r="B11" s="917"/>
      <c r="C11" s="917"/>
      <c r="D11" s="917"/>
    </row>
    <row r="12" spans="1:4" ht="15">
      <c r="A12" s="917" t="s">
        <v>3185</v>
      </c>
      <c r="B12" s="917"/>
      <c r="C12" s="917"/>
      <c r="D12" s="917"/>
    </row>
    <row r="13" spans="1:4" ht="15">
      <c r="A13" s="917" t="s">
        <v>3186</v>
      </c>
      <c r="B13" s="917"/>
      <c r="C13" s="917"/>
      <c r="D13" s="917"/>
    </row>
    <row r="17" spans="5:18" ht="15">
      <c r="E17" s="1"/>
      <c r="F17" s="1"/>
      <c r="G17" s="1"/>
      <c r="H17" s="1"/>
      <c r="I17" s="698" t="s">
        <v>3419</v>
      </c>
      <c r="J17" s="694"/>
      <c r="K17" s="695"/>
      <c r="L17" s="694"/>
      <c r="M17" s="694"/>
      <c r="N17" s="535"/>
      <c r="R17" s="697"/>
    </row>
    <row r="18" spans="5:14" ht="15">
      <c r="E18" s="1"/>
      <c r="F18" s="1"/>
      <c r="G18" s="1"/>
      <c r="H18" s="1"/>
      <c r="I18" s="696" t="s">
        <v>3418</v>
      </c>
      <c r="J18" s="694"/>
      <c r="K18" s="695"/>
      <c r="L18" s="694"/>
      <c r="M18" s="694"/>
      <c r="N18" s="535"/>
    </row>
    <row r="19" spans="5:14" ht="15">
      <c r="E19" s="1"/>
      <c r="F19" s="1"/>
      <c r="G19" s="1"/>
      <c r="H19" s="1"/>
      <c r="I19" s="696"/>
      <c r="J19" s="694"/>
      <c r="K19" s="695"/>
      <c r="L19" s="694"/>
      <c r="M19" s="694"/>
      <c r="N19" s="694"/>
    </row>
    <row r="20" spans="5:18" ht="15.75" thickBot="1">
      <c r="E20" s="1"/>
      <c r="F20" s="1"/>
      <c r="G20" s="1"/>
      <c r="H20" s="1"/>
      <c r="K20" s="211"/>
      <c r="M20" s="7"/>
      <c r="N20" s="7"/>
      <c r="O20" s="1"/>
      <c r="P20" s="1"/>
      <c r="Q20" s="1"/>
      <c r="R20" s="1"/>
    </row>
    <row r="21" spans="5:18" ht="24.75" customHeight="1" thickTop="1">
      <c r="E21" s="1"/>
      <c r="F21" s="1"/>
      <c r="G21" s="1"/>
      <c r="H21" s="1"/>
      <c r="K21" s="211"/>
      <c r="L21" s="910" t="s">
        <v>3333</v>
      </c>
      <c r="M21" s="911"/>
      <c r="O21" s="693"/>
      <c r="P21" s="692"/>
      <c r="Q21" s="1"/>
      <c r="R21" s="1"/>
    </row>
    <row r="22" spans="5:18" ht="15">
      <c r="E22" s="1"/>
      <c r="F22" s="1"/>
      <c r="G22" s="1"/>
      <c r="H22" s="1"/>
      <c r="K22" s="211"/>
      <c r="L22" s="657" t="s">
        <v>3334</v>
      </c>
      <c r="M22" s="656">
        <v>1</v>
      </c>
      <c r="O22" s="691"/>
      <c r="P22" s="690"/>
      <c r="Q22" s="1"/>
      <c r="R22" s="1"/>
    </row>
    <row r="23" spans="5:18" ht="15.75" thickBot="1">
      <c r="E23" s="1"/>
      <c r="F23" s="1"/>
      <c r="G23" s="1"/>
      <c r="H23" s="1"/>
      <c r="K23" s="211"/>
      <c r="L23" s="652" t="s">
        <v>3335</v>
      </c>
      <c r="M23" s="655">
        <v>1</v>
      </c>
      <c r="O23" s="699"/>
      <c r="P23" s="690"/>
      <c r="Q23" s="1"/>
      <c r="R23" s="1"/>
    </row>
    <row r="24" spans="5:18" ht="26.25" customHeight="1" thickBot="1" thickTop="1">
      <c r="E24" s="1"/>
      <c r="F24" s="1"/>
      <c r="G24" s="1"/>
      <c r="H24" s="1"/>
      <c r="K24" s="211"/>
      <c r="O24" s="689"/>
      <c r="P24" s="480"/>
      <c r="Q24" s="1"/>
      <c r="R24" s="1"/>
    </row>
    <row r="25" spans="5:16" ht="24" customHeight="1" thickTop="1">
      <c r="E25" s="1"/>
      <c r="F25" s="1"/>
      <c r="G25" s="1"/>
      <c r="H25" s="1"/>
      <c r="K25" s="665"/>
      <c r="L25" s="910" t="s">
        <v>3336</v>
      </c>
      <c r="M25" s="911"/>
      <c r="O25" s="919" t="s">
        <v>3337</v>
      </c>
      <c r="P25" s="920"/>
    </row>
    <row r="26" spans="5:16" ht="15">
      <c r="E26" s="1"/>
      <c r="F26" s="1"/>
      <c r="G26" s="1"/>
      <c r="H26" s="1"/>
      <c r="K26" s="590"/>
      <c r="L26" s="657" t="s">
        <v>3334</v>
      </c>
      <c r="M26" s="656">
        <v>1</v>
      </c>
      <c r="N26" s="680" t="s">
        <v>3338</v>
      </c>
      <c r="O26" s="654" t="s">
        <v>3339</v>
      </c>
      <c r="P26" s="653">
        <v>1</v>
      </c>
    </row>
    <row r="27" spans="5:16" ht="15.75" thickBot="1">
      <c r="E27" s="1"/>
      <c r="F27" s="1"/>
      <c r="G27" s="1"/>
      <c r="H27" s="1"/>
      <c r="K27" s="211"/>
      <c r="L27" s="652" t="s">
        <v>3335</v>
      </c>
      <c r="M27" s="655">
        <v>1</v>
      </c>
      <c r="N27" s="591" t="s">
        <v>3340</v>
      </c>
      <c r="O27" s="652" t="s">
        <v>3335</v>
      </c>
      <c r="P27" s="651">
        <v>1</v>
      </c>
    </row>
    <row r="28" spans="5:14" ht="16.5" thickBot="1" thickTop="1">
      <c r="E28" s="1"/>
      <c r="F28" s="1"/>
      <c r="G28" s="1"/>
      <c r="H28" s="1"/>
      <c r="K28" s="211"/>
      <c r="N28" s="211"/>
    </row>
    <row r="29" spans="5:16" ht="15.75" thickTop="1">
      <c r="E29" s="1"/>
      <c r="F29" s="1"/>
      <c r="G29" s="1"/>
      <c r="H29" s="1"/>
      <c r="K29" s="591"/>
      <c r="L29" s="910" t="s">
        <v>3341</v>
      </c>
      <c r="M29" s="911"/>
      <c r="N29" s="664">
        <v>2</v>
      </c>
      <c r="O29" s="921" t="s">
        <v>3342</v>
      </c>
      <c r="P29" s="922"/>
    </row>
    <row r="30" spans="5:16" ht="15">
      <c r="E30" s="1"/>
      <c r="F30" s="1"/>
      <c r="G30" s="1"/>
      <c r="H30" s="1"/>
      <c r="K30" s="590"/>
      <c r="L30" s="657" t="s">
        <v>3334</v>
      </c>
      <c r="M30" s="656">
        <v>1</v>
      </c>
      <c r="N30" s="591" t="s">
        <v>3338</v>
      </c>
      <c r="O30" s="687" t="s">
        <v>3339</v>
      </c>
      <c r="P30" s="686">
        <v>1</v>
      </c>
    </row>
    <row r="31" spans="5:16" ht="15.75" thickBot="1">
      <c r="E31" s="1"/>
      <c r="F31" s="1"/>
      <c r="G31" s="1"/>
      <c r="H31" s="1"/>
      <c r="K31" s="659"/>
      <c r="L31" s="652" t="s">
        <v>3335</v>
      </c>
      <c r="M31" s="655">
        <v>1</v>
      </c>
      <c r="N31" s="591" t="s">
        <v>3340</v>
      </c>
      <c r="O31" s="592" t="s">
        <v>3335</v>
      </c>
      <c r="P31" s="685">
        <v>1</v>
      </c>
    </row>
    <row r="32" spans="5:11" ht="16.5" thickBot="1" thickTop="1">
      <c r="E32" s="1"/>
      <c r="F32" s="1"/>
      <c r="G32" s="1"/>
      <c r="H32" s="1"/>
      <c r="K32" s="659"/>
    </row>
    <row r="33" spans="5:16" ht="15.75" thickTop="1">
      <c r="E33" s="1"/>
      <c r="F33" s="1"/>
      <c r="G33" s="1"/>
      <c r="H33" s="1"/>
      <c r="K33" s="211"/>
      <c r="L33" s="910" t="s">
        <v>3343</v>
      </c>
      <c r="M33" s="911"/>
      <c r="O33" s="684"/>
      <c r="P33" s="684"/>
    </row>
    <row r="34" spans="5:18" ht="15">
      <c r="E34" s="1"/>
      <c r="F34" s="1"/>
      <c r="G34" s="1"/>
      <c r="H34" s="1"/>
      <c r="K34" s="211"/>
      <c r="L34" s="657" t="s">
        <v>3334</v>
      </c>
      <c r="M34" s="656">
        <v>1</v>
      </c>
      <c r="O34" s="684"/>
      <c r="P34" s="684"/>
      <c r="Q34" s="1"/>
      <c r="R34" s="1"/>
    </row>
    <row r="35" spans="5:13" ht="15.75" thickBot="1">
      <c r="E35" s="1"/>
      <c r="F35" s="1"/>
      <c r="G35" s="1"/>
      <c r="H35" s="1"/>
      <c r="K35" s="211"/>
      <c r="L35" s="652" t="s">
        <v>3335</v>
      </c>
      <c r="M35" s="655">
        <v>1</v>
      </c>
    </row>
    <row r="36" spans="5:11" ht="16.5" thickBot="1" thickTop="1">
      <c r="E36" s="1"/>
      <c r="F36" s="1"/>
      <c r="G36" s="1"/>
      <c r="H36" s="1"/>
      <c r="K36" s="211"/>
    </row>
    <row r="37" spans="5:16" ht="15.75" thickTop="1">
      <c r="E37" s="1"/>
      <c r="F37" s="1"/>
      <c r="G37" s="1"/>
      <c r="H37" s="1"/>
      <c r="K37" s="664">
        <v>2</v>
      </c>
      <c r="L37" s="923" t="s">
        <v>3344</v>
      </c>
      <c r="M37" s="924"/>
      <c r="O37" s="684"/>
      <c r="P37" s="684"/>
    </row>
    <row r="38" spans="5:18" ht="15">
      <c r="E38" s="1"/>
      <c r="F38" s="1"/>
      <c r="G38" s="1"/>
      <c r="H38" s="1"/>
      <c r="K38" s="211"/>
      <c r="L38" s="593" t="s">
        <v>3334</v>
      </c>
      <c r="M38" s="594">
        <v>1</v>
      </c>
      <c r="O38" s="684"/>
      <c r="P38" s="684"/>
      <c r="Q38" s="1"/>
      <c r="R38" s="1"/>
    </row>
    <row r="39" spans="5:13" ht="15.75" thickBot="1">
      <c r="E39" s="1"/>
      <c r="F39" s="1"/>
      <c r="G39" s="1"/>
      <c r="H39" s="1"/>
      <c r="K39" s="211"/>
      <c r="L39" s="595" t="s">
        <v>3335</v>
      </c>
      <c r="M39" s="596">
        <v>1</v>
      </c>
    </row>
    <row r="40" spans="5:11" ht="16.5" thickBot="1" thickTop="1">
      <c r="E40" s="1"/>
      <c r="F40" s="1"/>
      <c r="G40" s="1"/>
      <c r="H40" s="1"/>
      <c r="K40" s="211"/>
    </row>
    <row r="41" spans="5:13" ht="15.75" thickTop="1">
      <c r="E41" s="1"/>
      <c r="F41" s="1"/>
      <c r="G41" s="1"/>
      <c r="H41" s="1"/>
      <c r="K41" s="211"/>
      <c r="L41" s="910" t="s">
        <v>3345</v>
      </c>
      <c r="M41" s="911"/>
    </row>
    <row r="42" spans="5:13" ht="15.75" thickBot="1">
      <c r="E42" s="1"/>
      <c r="F42" s="1"/>
      <c r="G42" s="1"/>
      <c r="H42" s="1"/>
      <c r="K42" s="211"/>
      <c r="L42" s="657" t="s">
        <v>3334</v>
      </c>
      <c r="M42" s="656">
        <v>1</v>
      </c>
    </row>
    <row r="43" spans="5:16" ht="16.5" thickBot="1" thickTop="1">
      <c r="E43" s="1"/>
      <c r="F43" s="1"/>
      <c r="G43" s="1"/>
      <c r="H43" s="1"/>
      <c r="I43" s="925" t="s">
        <v>3346</v>
      </c>
      <c r="K43" s="211"/>
      <c r="L43" s="652" t="s">
        <v>3335</v>
      </c>
      <c r="M43" s="655">
        <v>1</v>
      </c>
      <c r="O43" s="1"/>
      <c r="P43" s="1"/>
    </row>
    <row r="44" spans="5:18" ht="16.5" thickBot="1" thickTop="1">
      <c r="E44" s="1"/>
      <c r="F44" s="1"/>
      <c r="G44" s="1"/>
      <c r="H44" s="1"/>
      <c r="I44" s="926"/>
      <c r="K44" s="211"/>
      <c r="Q44" s="1"/>
      <c r="R44" s="1"/>
    </row>
    <row r="45" spans="5:14" ht="15.75" thickTop="1">
      <c r="E45" s="1"/>
      <c r="F45" s="1"/>
      <c r="G45" s="1"/>
      <c r="H45" s="1"/>
      <c r="I45" s="926"/>
      <c r="K45" s="211"/>
      <c r="L45" s="910" t="s">
        <v>3347</v>
      </c>
      <c r="M45" s="911"/>
      <c r="N45" s="591"/>
    </row>
    <row r="46" spans="5:13" ht="15">
      <c r="E46" s="1"/>
      <c r="F46" s="1"/>
      <c r="G46" s="1"/>
      <c r="H46" s="1"/>
      <c r="I46" s="926"/>
      <c r="K46" s="211"/>
      <c r="L46" s="657" t="s">
        <v>3334</v>
      </c>
      <c r="M46" s="656">
        <v>0.55</v>
      </c>
    </row>
    <row r="47" spans="5:16" ht="15.75" thickBot="1">
      <c r="E47" s="1"/>
      <c r="F47" s="1"/>
      <c r="G47" s="1"/>
      <c r="H47" s="1"/>
      <c r="I47" s="926"/>
      <c r="K47" s="211"/>
      <c r="L47" s="652" t="s">
        <v>3335</v>
      </c>
      <c r="M47" s="655">
        <v>0.55</v>
      </c>
      <c r="N47" s="535"/>
      <c r="O47" s="684"/>
      <c r="P47" s="684"/>
    </row>
    <row r="48" spans="5:11" ht="16.5" thickBot="1" thickTop="1">
      <c r="E48" s="1"/>
      <c r="F48" s="1"/>
      <c r="G48" s="1"/>
      <c r="H48" s="1"/>
      <c r="I48" s="926"/>
      <c r="K48" s="211"/>
    </row>
    <row r="49" spans="5:13" ht="15.75" thickTop="1">
      <c r="E49" s="928" t="s">
        <v>3221</v>
      </c>
      <c r="F49" s="1"/>
      <c r="G49" s="1"/>
      <c r="H49" s="1"/>
      <c r="I49" s="926"/>
      <c r="K49" s="211"/>
      <c r="L49" s="910" t="s">
        <v>3348</v>
      </c>
      <c r="M49" s="911"/>
    </row>
    <row r="50" spans="5:13" ht="15">
      <c r="E50" s="929"/>
      <c r="F50" s="1"/>
      <c r="G50" s="1"/>
      <c r="H50" s="1"/>
      <c r="I50" s="926"/>
      <c r="K50" s="211"/>
      <c r="L50" s="657" t="s">
        <v>3334</v>
      </c>
      <c r="M50" s="656">
        <v>1</v>
      </c>
    </row>
    <row r="51" spans="5:13" ht="15.75" thickBot="1">
      <c r="E51" s="929"/>
      <c r="F51" s="1"/>
      <c r="G51" s="1"/>
      <c r="H51" s="1"/>
      <c r="I51" s="926"/>
      <c r="K51" s="211"/>
      <c r="L51" s="652" t="s">
        <v>3335</v>
      </c>
      <c r="M51" s="655">
        <v>1</v>
      </c>
    </row>
    <row r="52" spans="5:11" ht="15.75" thickTop="1">
      <c r="E52" s="929"/>
      <c r="F52" s="1"/>
      <c r="G52" s="928" t="s">
        <v>3220</v>
      </c>
      <c r="H52" s="1"/>
      <c r="I52" s="926"/>
      <c r="K52" s="211"/>
    </row>
    <row r="53" spans="5:13" ht="15">
      <c r="E53" s="929"/>
      <c r="F53" s="1"/>
      <c r="G53" s="929"/>
      <c r="H53" s="1"/>
      <c r="I53" s="926"/>
      <c r="K53" s="664">
        <v>1</v>
      </c>
      <c r="L53" s="931" t="s">
        <v>3349</v>
      </c>
      <c r="M53" s="932"/>
    </row>
    <row r="54" spans="5:13" ht="15">
      <c r="E54" s="929"/>
      <c r="F54" s="1"/>
      <c r="G54" s="929"/>
      <c r="H54" s="1"/>
      <c r="I54" s="926"/>
      <c r="K54" s="591" t="s">
        <v>3350</v>
      </c>
      <c r="L54" s="597" t="s">
        <v>3351</v>
      </c>
      <c r="M54" s="598">
        <v>0.005</v>
      </c>
    </row>
    <row r="55" spans="5:13" ht="15">
      <c r="E55" s="929"/>
      <c r="F55" s="1"/>
      <c r="G55" s="929"/>
      <c r="H55" s="1"/>
      <c r="I55" s="926"/>
      <c r="K55" s="591" t="s">
        <v>3352</v>
      </c>
      <c r="L55" s="597" t="s">
        <v>3353</v>
      </c>
      <c r="M55" s="598">
        <v>0.6959</v>
      </c>
    </row>
    <row r="56" spans="5:13" ht="15">
      <c r="E56" s="929"/>
      <c r="F56" s="1"/>
      <c r="G56" s="929"/>
      <c r="H56" s="1"/>
      <c r="I56" s="926"/>
      <c r="K56" s="211"/>
      <c r="L56" s="592" t="s">
        <v>3335</v>
      </c>
      <c r="M56" s="599">
        <v>0.7009</v>
      </c>
    </row>
    <row r="57" spans="5:17" ht="15.75" thickBot="1">
      <c r="E57" s="929"/>
      <c r="F57" s="600">
        <v>1</v>
      </c>
      <c r="G57" s="929"/>
      <c r="H57" s="600">
        <v>1</v>
      </c>
      <c r="I57" s="926"/>
      <c r="K57" s="211"/>
      <c r="L57" s="681" t="s">
        <v>3354</v>
      </c>
      <c r="M57" s="675" t="s">
        <v>3355</v>
      </c>
      <c r="N57" s="7"/>
      <c r="O57" s="7"/>
      <c r="P57" s="7"/>
      <c r="Q57" s="7"/>
    </row>
    <row r="58" spans="5:17" ht="15.75" thickTop="1">
      <c r="E58" s="929"/>
      <c r="F58" s="1"/>
      <c r="G58" s="929"/>
      <c r="H58" s="1"/>
      <c r="I58" s="926"/>
      <c r="K58" s="591"/>
      <c r="L58" s="910" t="s">
        <v>3356</v>
      </c>
      <c r="M58" s="933"/>
      <c r="N58" s="7"/>
      <c r="O58" s="7"/>
      <c r="P58" s="7"/>
      <c r="Q58" s="2"/>
    </row>
    <row r="59" spans="5:17" ht="15">
      <c r="E59" s="929"/>
      <c r="F59" s="1"/>
      <c r="G59" s="929"/>
      <c r="H59" s="1"/>
      <c r="I59" s="926"/>
      <c r="K59" s="590"/>
      <c r="L59" s="657" t="s">
        <v>3334</v>
      </c>
      <c r="M59" s="656">
        <v>1</v>
      </c>
      <c r="N59" s="601"/>
      <c r="O59" s="602"/>
      <c r="P59" s="603"/>
      <c r="Q59" s="604"/>
    </row>
    <row r="60" spans="5:17" ht="15.75" thickBot="1">
      <c r="E60" s="929"/>
      <c r="F60" s="1"/>
      <c r="G60" s="929"/>
      <c r="H60" s="1"/>
      <c r="I60" s="926"/>
      <c r="K60" s="211"/>
      <c r="L60" s="652" t="s">
        <v>3335</v>
      </c>
      <c r="M60" s="655">
        <v>1</v>
      </c>
      <c r="N60" s="7"/>
      <c r="O60" s="602"/>
      <c r="P60" s="603"/>
      <c r="Q60" s="7"/>
    </row>
    <row r="61" spans="5:16" ht="15.75" thickTop="1">
      <c r="E61" s="929"/>
      <c r="F61" s="1"/>
      <c r="G61" s="929"/>
      <c r="H61" s="1"/>
      <c r="I61" s="926"/>
      <c r="K61" s="211"/>
      <c r="L61" s="681" t="s">
        <v>3357</v>
      </c>
      <c r="M61" s="675" t="s">
        <v>3358</v>
      </c>
      <c r="O61" s="675"/>
      <c r="P61" s="675"/>
    </row>
    <row r="62" spans="5:17" ht="15">
      <c r="E62" s="929"/>
      <c r="F62" s="1"/>
      <c r="G62" s="930"/>
      <c r="H62" s="1"/>
      <c r="I62" s="926"/>
      <c r="K62" s="664">
        <v>1</v>
      </c>
      <c r="L62" s="934" t="s">
        <v>3359</v>
      </c>
      <c r="M62" s="935"/>
      <c r="Q62" s="605"/>
    </row>
    <row r="63" spans="5:18" ht="15">
      <c r="E63" s="929"/>
      <c r="F63" s="1"/>
      <c r="G63" s="1"/>
      <c r="H63" s="1"/>
      <c r="I63" s="926"/>
      <c r="K63" s="591" t="s">
        <v>3360</v>
      </c>
      <c r="L63" s="597" t="s">
        <v>3334</v>
      </c>
      <c r="M63" s="598">
        <v>0.7129</v>
      </c>
      <c r="N63" s="683"/>
      <c r="O63" s="606"/>
      <c r="P63" s="1"/>
      <c r="Q63" s="605"/>
      <c r="R63" s="605"/>
    </row>
    <row r="64" spans="5:18" ht="15">
      <c r="E64" s="929"/>
      <c r="F64" s="1"/>
      <c r="G64" s="1"/>
      <c r="H64" s="1"/>
      <c r="I64" s="926"/>
      <c r="K64" s="591" t="s">
        <v>3361</v>
      </c>
      <c r="L64" s="597" t="s">
        <v>3362</v>
      </c>
      <c r="M64" s="598">
        <f>0.1434+0.0011*0.0024</f>
        <v>0.14340264</v>
      </c>
      <c r="O64" s="607"/>
      <c r="P64" s="603"/>
      <c r="Q64" s="591"/>
      <c r="R64" s="605"/>
    </row>
    <row r="65" spans="5:18" ht="15">
      <c r="E65" s="930"/>
      <c r="F65" s="1"/>
      <c r="G65" s="1"/>
      <c r="H65" s="1"/>
      <c r="I65" s="926"/>
      <c r="K65" s="659"/>
      <c r="L65" s="592" t="s">
        <v>3335</v>
      </c>
      <c r="M65" s="599">
        <v>0.8563</v>
      </c>
      <c r="N65" s="682"/>
      <c r="O65" s="602"/>
      <c r="P65" s="603"/>
      <c r="Q65" s="535"/>
      <c r="R65" s="605"/>
    </row>
    <row r="66" spans="5:18" ht="15">
      <c r="E66" s="1"/>
      <c r="F66" s="1"/>
      <c r="G66" s="1"/>
      <c r="H66" s="1"/>
      <c r="I66" s="926"/>
      <c r="K66" s="659"/>
      <c r="L66" s="681" t="s">
        <v>3363</v>
      </c>
      <c r="M66" s="675" t="s">
        <v>3364</v>
      </c>
      <c r="O66" s="1"/>
      <c r="P66" s="605"/>
      <c r="Q66" s="605"/>
      <c r="R66" s="605"/>
    </row>
    <row r="67" spans="5:18" ht="26.25" customHeight="1">
      <c r="E67" s="1"/>
      <c r="F67" s="1"/>
      <c r="G67" s="1"/>
      <c r="H67" s="1"/>
      <c r="I67" s="926"/>
      <c r="K67" s="664">
        <v>1</v>
      </c>
      <c r="L67" s="931" t="s">
        <v>3365</v>
      </c>
      <c r="M67" s="932"/>
      <c r="N67" s="608">
        <v>1</v>
      </c>
      <c r="O67" s="936" t="s">
        <v>3366</v>
      </c>
      <c r="P67" s="935"/>
      <c r="Q67" s="1"/>
      <c r="R67" s="1"/>
    </row>
    <row r="68" spans="5:18" ht="22.5" customHeight="1">
      <c r="E68" s="1"/>
      <c r="F68" s="1"/>
      <c r="G68" s="1"/>
      <c r="H68" s="1"/>
      <c r="I68" s="926"/>
      <c r="K68" s="680"/>
      <c r="L68" s="597" t="s">
        <v>3334</v>
      </c>
      <c r="M68" s="598">
        <v>0.0024</v>
      </c>
      <c r="N68" s="680" t="s">
        <v>3338</v>
      </c>
      <c r="O68" s="609" t="s">
        <v>3339</v>
      </c>
      <c r="P68" s="610">
        <v>0.0024</v>
      </c>
      <c r="Q68" s="1"/>
      <c r="R68" s="1"/>
    </row>
    <row r="69" spans="5:18" ht="15">
      <c r="E69" s="1"/>
      <c r="F69" s="1"/>
      <c r="G69" s="1"/>
      <c r="H69" s="1"/>
      <c r="I69" s="926"/>
      <c r="K69" s="611"/>
      <c r="L69" s="592" t="s">
        <v>3335</v>
      </c>
      <c r="M69" s="599">
        <v>0.4</v>
      </c>
      <c r="N69" s="591" t="s">
        <v>3340</v>
      </c>
      <c r="O69" s="592" t="s">
        <v>3335</v>
      </c>
      <c r="P69" s="679">
        <v>0</v>
      </c>
      <c r="Q69" s="1"/>
      <c r="R69" s="1"/>
    </row>
    <row r="70" spans="5:18" ht="15.75" thickBot="1">
      <c r="E70" s="1"/>
      <c r="F70" s="1"/>
      <c r="G70" s="1"/>
      <c r="H70" s="1"/>
      <c r="I70" s="926"/>
      <c r="K70" s="659"/>
      <c r="L70" s="612" t="s">
        <v>3367</v>
      </c>
      <c r="M70" s="613" t="s">
        <v>3364</v>
      </c>
      <c r="N70" s="211"/>
      <c r="O70" s="614"/>
      <c r="P70" s="678"/>
      <c r="Q70" s="1"/>
      <c r="R70" s="1"/>
    </row>
    <row r="71" spans="5:18" ht="16.5" thickBot="1" thickTop="1">
      <c r="E71" s="1"/>
      <c r="F71" s="1"/>
      <c r="G71" s="1"/>
      <c r="H71" s="1"/>
      <c r="I71" s="927"/>
      <c r="K71" s="659"/>
      <c r="L71" s="937" t="s">
        <v>3368</v>
      </c>
      <c r="M71" s="938"/>
      <c r="N71" s="700"/>
      <c r="Q71" s="615"/>
      <c r="R71" s="649"/>
    </row>
    <row r="72" spans="5:18" ht="15.75" thickTop="1">
      <c r="E72" s="1"/>
      <c r="F72" s="1"/>
      <c r="G72" s="1"/>
      <c r="H72" s="1"/>
      <c r="K72" s="616" t="s">
        <v>3369</v>
      </c>
      <c r="L72" s="654" t="s">
        <v>3370</v>
      </c>
      <c r="M72" s="653">
        <v>0.5979</v>
      </c>
      <c r="N72" s="677">
        <v>1</v>
      </c>
      <c r="O72" s="939" t="s">
        <v>3371</v>
      </c>
      <c r="P72" s="940"/>
      <c r="Q72" s="941"/>
      <c r="R72" s="942"/>
    </row>
    <row r="73" spans="5:18" ht="15">
      <c r="E73" s="1"/>
      <c r="F73" s="1"/>
      <c r="G73" s="1"/>
      <c r="H73" s="1"/>
      <c r="K73" s="665" t="s">
        <v>3372</v>
      </c>
      <c r="L73" s="676" t="s">
        <v>3339</v>
      </c>
      <c r="M73" s="653">
        <f>0.3588*0.0024+0.0433*0.4008</f>
        <v>0.018215759999999998</v>
      </c>
      <c r="N73" s="675" t="s">
        <v>3338</v>
      </c>
      <c r="O73" s="674" t="s">
        <v>3373</v>
      </c>
      <c r="P73" s="673">
        <v>0.6161</v>
      </c>
      <c r="Q73" s="617"/>
      <c r="R73" s="618"/>
    </row>
    <row r="74" spans="5:18" ht="15.75" thickBot="1">
      <c r="E74" s="1"/>
      <c r="F74" s="1"/>
      <c r="G74" s="1"/>
      <c r="H74" s="1"/>
      <c r="K74" s="211"/>
      <c r="L74" s="652" t="s">
        <v>3335</v>
      </c>
      <c r="M74" s="655">
        <v>0.9567</v>
      </c>
      <c r="N74" s="672" t="s">
        <v>3340</v>
      </c>
      <c r="O74" s="671" t="s">
        <v>3335</v>
      </c>
      <c r="P74" s="670">
        <v>1</v>
      </c>
      <c r="Q74" s="617"/>
      <c r="R74" s="618"/>
    </row>
    <row r="75" spans="5:18" ht="16.5" thickBot="1" thickTop="1">
      <c r="E75" s="1"/>
      <c r="F75" s="1"/>
      <c r="G75" s="1"/>
      <c r="H75" s="1"/>
      <c r="K75" s="659"/>
      <c r="L75" s="612" t="s">
        <v>3374</v>
      </c>
      <c r="M75" s="613" t="s">
        <v>3375</v>
      </c>
      <c r="N75" s="7"/>
      <c r="R75" s="701"/>
    </row>
    <row r="76" spans="5:14" ht="15.75" thickTop="1">
      <c r="E76" s="1"/>
      <c r="F76" s="1"/>
      <c r="G76" s="1"/>
      <c r="H76" s="1"/>
      <c r="K76" s="211"/>
      <c r="L76" s="910" t="s">
        <v>3376</v>
      </c>
      <c r="M76" s="943"/>
      <c r="N76" s="669"/>
    </row>
    <row r="77" spans="5:18" ht="15">
      <c r="E77" s="1"/>
      <c r="F77" s="1"/>
      <c r="G77" s="1"/>
      <c r="H77" s="1"/>
      <c r="K77" s="591"/>
      <c r="L77" s="944"/>
      <c r="M77" s="945"/>
      <c r="N77" s="669"/>
      <c r="O77" s="668"/>
      <c r="P77" s="702"/>
      <c r="Q77" s="941"/>
      <c r="R77" s="946"/>
    </row>
    <row r="78" spans="5:18" ht="15">
      <c r="E78" s="1"/>
      <c r="F78" s="1"/>
      <c r="G78" s="1"/>
      <c r="H78" s="1"/>
      <c r="K78" s="665"/>
      <c r="L78" s="657" t="s">
        <v>3334</v>
      </c>
      <c r="M78" s="656">
        <v>0.4008</v>
      </c>
      <c r="N78" s="666"/>
      <c r="P78" s="703"/>
      <c r="Q78" s="617"/>
      <c r="R78" s="618"/>
    </row>
    <row r="79" spans="5:18" ht="15.75" thickBot="1">
      <c r="E79" s="1"/>
      <c r="F79" s="1"/>
      <c r="G79" s="1"/>
      <c r="H79" s="1"/>
      <c r="K79" s="211"/>
      <c r="L79" s="652" t="s">
        <v>3335</v>
      </c>
      <c r="M79" s="655">
        <v>0.4008</v>
      </c>
      <c r="P79" s="675"/>
      <c r="Q79" s="617"/>
      <c r="R79" s="618"/>
    </row>
    <row r="80" spans="5:18" ht="15.75" thickTop="1">
      <c r="E80" s="1"/>
      <c r="F80" s="1"/>
      <c r="G80" s="1"/>
      <c r="H80" s="1"/>
      <c r="K80" s="620"/>
      <c r="N80" s="7"/>
      <c r="P80" s="1"/>
      <c r="Q80" s="617"/>
      <c r="R80" s="618"/>
    </row>
    <row r="81" spans="5:15" ht="15">
      <c r="E81" s="1"/>
      <c r="F81" s="1"/>
      <c r="G81" s="1"/>
      <c r="H81" s="1"/>
      <c r="K81" s="664">
        <v>2</v>
      </c>
      <c r="L81" s="908" t="s">
        <v>3377</v>
      </c>
      <c r="M81" s="909"/>
      <c r="N81" s="7"/>
      <c r="O81" s="7"/>
    </row>
    <row r="82" spans="5:14" ht="15">
      <c r="E82" s="1"/>
      <c r="F82" s="1"/>
      <c r="G82" s="1"/>
      <c r="H82" s="1"/>
      <c r="K82" s="211"/>
      <c r="L82" s="597" t="s">
        <v>3334</v>
      </c>
      <c r="M82" s="598">
        <v>1</v>
      </c>
      <c r="N82" s="604"/>
    </row>
    <row r="83" spans="5:14" ht="15">
      <c r="E83" s="1"/>
      <c r="F83" s="1"/>
      <c r="G83" s="1"/>
      <c r="H83" s="1"/>
      <c r="K83" s="659"/>
      <c r="L83" s="592" t="s">
        <v>3335</v>
      </c>
      <c r="M83" s="599">
        <v>1</v>
      </c>
      <c r="N83" s="535"/>
    </row>
    <row r="84" spans="5:11" ht="15">
      <c r="E84" s="1"/>
      <c r="F84" s="1"/>
      <c r="G84" s="1"/>
      <c r="H84" s="1"/>
      <c r="K84" s="659"/>
    </row>
    <row r="85" spans="5:13" ht="15">
      <c r="E85" s="1"/>
      <c r="F85" s="1"/>
      <c r="G85" s="1"/>
      <c r="H85" s="1"/>
      <c r="K85" s="664">
        <v>2</v>
      </c>
      <c r="L85" s="957" t="s">
        <v>3378</v>
      </c>
      <c r="M85" s="935"/>
    </row>
    <row r="86" spans="5:13" ht="15">
      <c r="E86" s="1"/>
      <c r="F86" s="1"/>
      <c r="G86" s="1"/>
      <c r="H86" s="1"/>
      <c r="I86" s="7"/>
      <c r="J86" s="7"/>
      <c r="K86" s="659"/>
      <c r="L86" s="597" t="s">
        <v>3334</v>
      </c>
      <c r="M86" s="598">
        <v>0.2</v>
      </c>
    </row>
    <row r="87" spans="5:18" ht="15">
      <c r="E87" s="1"/>
      <c r="F87" s="1"/>
      <c r="G87" s="1"/>
      <c r="H87" s="1"/>
      <c r="K87" s="659"/>
      <c r="L87" s="592" t="s">
        <v>3335</v>
      </c>
      <c r="M87" s="599">
        <v>0.2</v>
      </c>
      <c r="R87" s="7"/>
    </row>
    <row r="88" spans="5:18" ht="15">
      <c r="E88" s="1"/>
      <c r="F88" s="1"/>
      <c r="G88" s="1"/>
      <c r="H88" s="1"/>
      <c r="K88" s="659"/>
      <c r="R88" s="7"/>
    </row>
    <row r="89" spans="5:18" ht="15">
      <c r="E89" s="1"/>
      <c r="F89" s="1"/>
      <c r="G89" s="1"/>
      <c r="H89" s="1"/>
      <c r="K89" s="660">
        <v>1</v>
      </c>
      <c r="L89" s="663" t="s">
        <v>3379</v>
      </c>
      <c r="M89" s="662"/>
      <c r="R89" s="608"/>
    </row>
    <row r="90" spans="5:18" ht="15">
      <c r="E90" s="1"/>
      <c r="F90" s="1"/>
      <c r="G90" s="1"/>
      <c r="H90" s="1"/>
      <c r="K90" s="661"/>
      <c r="L90" s="597" t="s">
        <v>3334</v>
      </c>
      <c r="M90" s="598">
        <v>0.29</v>
      </c>
      <c r="O90" s="535"/>
      <c r="R90" s="535"/>
    </row>
    <row r="91" spans="5:18" ht="15">
      <c r="E91" s="1"/>
      <c r="F91" s="1"/>
      <c r="G91" s="1"/>
      <c r="H91" s="1"/>
      <c r="K91" s="659"/>
      <c r="L91" s="592" t="s">
        <v>3335</v>
      </c>
      <c r="M91" s="599">
        <v>0.29</v>
      </c>
      <c r="O91" s="535"/>
      <c r="R91" s="535"/>
    </row>
    <row r="92" spans="5:15" ht="15">
      <c r="E92" s="1"/>
      <c r="F92" s="1"/>
      <c r="G92" s="1"/>
      <c r="H92" s="1"/>
      <c r="K92" s="211"/>
      <c r="O92" s="535"/>
    </row>
    <row r="93" spans="5:15" ht="15">
      <c r="E93" s="1"/>
      <c r="F93" s="1"/>
      <c r="G93" s="1"/>
      <c r="H93" s="1"/>
      <c r="K93" s="660">
        <v>2</v>
      </c>
      <c r="L93" s="934" t="s">
        <v>3380</v>
      </c>
      <c r="M93" s="958"/>
      <c r="O93" s="608"/>
    </row>
    <row r="94" spans="5:17" ht="15">
      <c r="E94" s="1"/>
      <c r="F94" s="1"/>
      <c r="G94" s="1"/>
      <c r="H94" s="1"/>
      <c r="K94" s="211"/>
      <c r="L94" s="597" t="s">
        <v>3334</v>
      </c>
      <c r="M94" s="598">
        <v>0.2325</v>
      </c>
      <c r="O94" s="956"/>
      <c r="P94" s="956"/>
      <c r="Q94" s="956"/>
    </row>
    <row r="95" spans="5:18" ht="15">
      <c r="E95" s="1"/>
      <c r="F95" s="1"/>
      <c r="G95" s="1"/>
      <c r="H95" s="1"/>
      <c r="K95" s="659"/>
      <c r="L95" s="592" t="s">
        <v>3335</v>
      </c>
      <c r="M95" s="599">
        <v>0.2325</v>
      </c>
      <c r="O95" s="956"/>
      <c r="P95" s="956"/>
      <c r="Q95" s="956"/>
      <c r="R95" s="276"/>
    </row>
    <row r="96" spans="5:18" ht="15.75" thickBot="1">
      <c r="E96" s="1"/>
      <c r="F96" s="1"/>
      <c r="G96" s="1"/>
      <c r="H96" s="1"/>
      <c r="K96" s="659"/>
      <c r="L96" s="614"/>
      <c r="M96" s="623"/>
      <c r="O96" s="535"/>
      <c r="P96" s="276"/>
      <c r="Q96" s="276"/>
      <c r="R96" s="276"/>
    </row>
    <row r="97" spans="5:16" ht="15.75" thickTop="1">
      <c r="E97" s="1"/>
      <c r="F97" s="1"/>
      <c r="G97" s="1"/>
      <c r="H97" s="1"/>
      <c r="K97" s="660">
        <v>1</v>
      </c>
      <c r="L97" s="934" t="s">
        <v>3381</v>
      </c>
      <c r="M97" s="958"/>
      <c r="N97" s="1"/>
      <c r="O97" s="919" t="s">
        <v>3237</v>
      </c>
      <c r="P97" s="959"/>
    </row>
    <row r="98" spans="5:16" ht="15">
      <c r="E98" s="1"/>
      <c r="F98" s="1"/>
      <c r="G98" s="1"/>
      <c r="H98" s="1"/>
      <c r="K98" s="659"/>
      <c r="L98" s="597" t="s">
        <v>3334</v>
      </c>
      <c r="M98" s="598">
        <v>0.4282</v>
      </c>
      <c r="O98" s="960"/>
      <c r="P98" s="961"/>
    </row>
    <row r="99" spans="5:16" ht="15">
      <c r="E99" s="1"/>
      <c r="F99" s="1"/>
      <c r="G99" s="1"/>
      <c r="H99" s="1"/>
      <c r="K99" s="211"/>
      <c r="L99" s="592" t="s">
        <v>3335</v>
      </c>
      <c r="M99" s="599">
        <v>0.4282</v>
      </c>
      <c r="O99" s="654" t="s">
        <v>3339</v>
      </c>
      <c r="P99" s="653">
        <v>1</v>
      </c>
    </row>
    <row r="100" spans="5:18" ht="15.75" thickBot="1">
      <c r="E100" s="1"/>
      <c r="F100" s="1"/>
      <c r="G100" s="1"/>
      <c r="H100" s="1"/>
      <c r="K100" s="659"/>
      <c r="L100" s="962"/>
      <c r="M100" s="962"/>
      <c r="O100" s="652" t="s">
        <v>3335</v>
      </c>
      <c r="P100" s="651">
        <v>1</v>
      </c>
      <c r="Q100" s="624"/>
      <c r="R100" s="624"/>
    </row>
    <row r="101" spans="5:18" ht="16.5" thickBot="1" thickTop="1">
      <c r="E101" s="1"/>
      <c r="F101" s="1"/>
      <c r="G101" s="1"/>
      <c r="H101" s="1"/>
      <c r="K101" s="658"/>
      <c r="L101" s="910" t="s">
        <v>3230</v>
      </c>
      <c r="M101" s="933"/>
      <c r="N101" s="535" t="s">
        <v>3338</v>
      </c>
      <c r="Q101" s="625"/>
      <c r="R101" s="625"/>
    </row>
    <row r="102" spans="5:18" ht="15.75" thickTop="1">
      <c r="E102" s="1"/>
      <c r="F102" s="1"/>
      <c r="G102" s="1"/>
      <c r="H102" s="1"/>
      <c r="K102" s="625"/>
      <c r="L102" s="657" t="s">
        <v>3334</v>
      </c>
      <c r="M102" s="656">
        <v>1</v>
      </c>
      <c r="N102" s="535" t="s">
        <v>3340</v>
      </c>
      <c r="O102" s="919" t="s">
        <v>3382</v>
      </c>
      <c r="P102" s="947"/>
      <c r="Q102" s="625"/>
      <c r="R102" s="625"/>
    </row>
    <row r="103" spans="5:18" ht="15.75" thickBot="1">
      <c r="E103" s="1"/>
      <c r="F103" s="1"/>
      <c r="G103" s="1"/>
      <c r="H103" s="1"/>
      <c r="K103" s="625"/>
      <c r="L103" s="652" t="s">
        <v>3335</v>
      </c>
      <c r="M103" s="655">
        <v>1</v>
      </c>
      <c r="O103" s="948"/>
      <c r="P103" s="949"/>
      <c r="Q103" s="625"/>
      <c r="R103" s="625"/>
    </row>
    <row r="104" spans="5:18" ht="15.75" thickTop="1">
      <c r="E104" s="1"/>
      <c r="F104" s="1"/>
      <c r="G104" s="1"/>
      <c r="H104" s="1"/>
      <c r="K104" s="625"/>
      <c r="L104" s="625"/>
      <c r="M104" s="625"/>
      <c r="O104" s="654" t="s">
        <v>3339</v>
      </c>
      <c r="P104" s="653">
        <v>1</v>
      </c>
      <c r="Q104" s="625"/>
      <c r="R104" s="625"/>
    </row>
    <row r="105" spans="5:18" ht="15.75" thickBot="1">
      <c r="E105" s="1"/>
      <c r="F105" s="1"/>
      <c r="G105" s="1"/>
      <c r="H105" s="1"/>
      <c r="K105" s="625"/>
      <c r="L105" s="625"/>
      <c r="M105" s="625"/>
      <c r="N105" s="1"/>
      <c r="O105" s="652" t="s">
        <v>3335</v>
      </c>
      <c r="P105" s="651">
        <v>1</v>
      </c>
      <c r="Q105" s="625"/>
      <c r="R105" s="625"/>
    </row>
    <row r="106" spans="5:18" ht="15.75" thickTop="1">
      <c r="E106" s="1"/>
      <c r="F106" s="1"/>
      <c r="G106" s="1"/>
      <c r="H106" s="1"/>
      <c r="K106" s="950" t="s">
        <v>3383</v>
      </c>
      <c r="L106" s="951"/>
      <c r="M106" s="952"/>
      <c r="N106" s="625"/>
      <c r="O106" s="625"/>
      <c r="P106" s="625"/>
      <c r="Q106" s="625"/>
      <c r="R106" s="625"/>
    </row>
    <row r="107" spans="5:18" ht="15.75" thickBot="1">
      <c r="E107" s="1"/>
      <c r="F107" s="1"/>
      <c r="G107" s="1"/>
      <c r="H107" s="1"/>
      <c r="K107" s="953"/>
      <c r="L107" s="954"/>
      <c r="M107" s="955"/>
      <c r="N107" s="625"/>
      <c r="O107" s="625"/>
      <c r="P107" s="625"/>
      <c r="Q107" s="625"/>
      <c r="R107" s="625"/>
    </row>
    <row r="108" spans="5:18" ht="15.75" thickTop="1">
      <c r="E108" s="1"/>
      <c r="F108" s="1"/>
      <c r="G108" s="1"/>
      <c r="H108" s="1"/>
      <c r="K108" s="535"/>
      <c r="N108" s="625"/>
      <c r="O108" s="625"/>
      <c r="P108" s="625"/>
      <c r="Q108" s="625"/>
      <c r="R108" s="625"/>
    </row>
    <row r="109" spans="5:18" ht="15">
      <c r="E109" s="1"/>
      <c r="F109" s="1"/>
      <c r="G109" s="1"/>
      <c r="H109" s="1"/>
      <c r="K109" s="608" t="s">
        <v>3384</v>
      </c>
      <c r="N109" s="625"/>
      <c r="O109" s="625"/>
      <c r="P109" s="625"/>
      <c r="Q109" s="625"/>
      <c r="R109" s="625"/>
    </row>
    <row r="110" spans="5:18" ht="15">
      <c r="E110" s="1"/>
      <c r="F110" s="1"/>
      <c r="G110" s="1"/>
      <c r="H110" s="1"/>
      <c r="K110" s="956" t="s">
        <v>3385</v>
      </c>
      <c r="L110" s="956"/>
      <c r="M110" s="956"/>
      <c r="N110" s="625"/>
      <c r="O110" s="625"/>
      <c r="P110" s="625"/>
      <c r="Q110" s="625"/>
      <c r="R110" s="625"/>
    </row>
    <row r="111" spans="5:13" ht="15">
      <c r="E111" s="1"/>
      <c r="F111" s="1"/>
      <c r="G111" s="1"/>
      <c r="H111" s="1"/>
      <c r="K111" s="956"/>
      <c r="L111" s="956"/>
      <c r="M111" s="956"/>
    </row>
    <row r="112" spans="5:13" ht="15">
      <c r="E112" s="1"/>
      <c r="F112" s="1"/>
      <c r="G112" s="1"/>
      <c r="H112" s="1"/>
      <c r="K112" s="535" t="s">
        <v>3386</v>
      </c>
      <c r="L112" s="276"/>
      <c r="M112" s="276"/>
    </row>
    <row r="113" spans="5:11" ht="15">
      <c r="E113" s="1"/>
      <c r="F113" s="1"/>
      <c r="G113" s="1"/>
      <c r="H113" s="1"/>
      <c r="K113" s="535" t="s">
        <v>3387</v>
      </c>
    </row>
    <row r="114" spans="5:8" ht="15">
      <c r="E114" s="1"/>
      <c r="F114" s="1"/>
      <c r="G114" s="1"/>
      <c r="H114" s="1"/>
    </row>
    <row r="115" spans="5:8" ht="15">
      <c r="E115" s="1"/>
      <c r="F115" s="1"/>
      <c r="G115" s="1"/>
      <c r="H115" s="1"/>
    </row>
    <row r="116" spans="5:8" ht="15">
      <c r="E116" s="1"/>
      <c r="F116" s="1"/>
      <c r="G116" s="1"/>
      <c r="H116" s="1"/>
    </row>
    <row r="117" spans="5:8" ht="15">
      <c r="E117" s="1"/>
      <c r="F117" s="1"/>
      <c r="G117" s="1"/>
      <c r="H117" s="1"/>
    </row>
    <row r="118" spans="5:8" ht="15">
      <c r="E118" s="1"/>
      <c r="F118" s="1"/>
      <c r="G118" s="1"/>
      <c r="H118" s="1"/>
    </row>
    <row r="119" spans="5:8" ht="15">
      <c r="E119" s="1"/>
      <c r="F119" s="1"/>
      <c r="G119" s="1"/>
      <c r="H119" s="1"/>
    </row>
    <row r="120" spans="5:8" ht="15">
      <c r="E120" s="1"/>
      <c r="F120" s="1"/>
      <c r="G120" s="1"/>
      <c r="H120" s="1"/>
    </row>
    <row r="121" spans="5:8" ht="15">
      <c r="E121" s="1"/>
      <c r="F121" s="1"/>
      <c r="G121" s="1"/>
      <c r="H121" s="1"/>
    </row>
    <row r="122" spans="5:8" ht="15">
      <c r="E122" s="1"/>
      <c r="F122" s="1"/>
      <c r="G122" s="1"/>
      <c r="H122" s="1"/>
    </row>
    <row r="123" spans="5:8" ht="15">
      <c r="E123" s="1"/>
      <c r="F123" s="1"/>
      <c r="G123" s="1"/>
      <c r="H123" s="1"/>
    </row>
    <row r="124" spans="5:8" ht="15">
      <c r="E124" s="1"/>
      <c r="F124" s="1"/>
      <c r="G124" s="1"/>
      <c r="H124" s="1"/>
    </row>
    <row r="125" spans="5:8" ht="15">
      <c r="E125" s="1"/>
      <c r="F125" s="1"/>
      <c r="G125" s="1"/>
      <c r="H125" s="1"/>
    </row>
    <row r="126" spans="5:8" ht="15">
      <c r="E126" s="1"/>
      <c r="F126" s="1"/>
      <c r="G126" s="1"/>
      <c r="H126" s="1"/>
    </row>
    <row r="127" spans="5:8" ht="15">
      <c r="E127" s="1"/>
      <c r="F127" s="1"/>
      <c r="G127" s="1"/>
      <c r="H127" s="1"/>
    </row>
    <row r="128" spans="5:8" ht="15">
      <c r="E128" s="1"/>
      <c r="F128" s="1"/>
      <c r="G128" s="1"/>
      <c r="H128" s="1"/>
    </row>
  </sheetData>
  <mergeCells count="46">
    <mergeCell ref="L100:M100"/>
    <mergeCell ref="L101:M101"/>
    <mergeCell ref="O102:P103"/>
    <mergeCell ref="K106:M107"/>
    <mergeCell ref="K110:M111"/>
    <mergeCell ref="L81:M81"/>
    <mergeCell ref="L85:M85"/>
    <mergeCell ref="L93:M93"/>
    <mergeCell ref="O94:Q95"/>
    <mergeCell ref="L97:M97"/>
    <mergeCell ref="O97:P98"/>
    <mergeCell ref="O67:P67"/>
    <mergeCell ref="L71:M71"/>
    <mergeCell ref="O72:P72"/>
    <mergeCell ref="Q72:R72"/>
    <mergeCell ref="L76:M77"/>
    <mergeCell ref="Q77:R77"/>
    <mergeCell ref="E49:E65"/>
    <mergeCell ref="L49:M49"/>
    <mergeCell ref="G52:G62"/>
    <mergeCell ref="L53:M53"/>
    <mergeCell ref="L58:M58"/>
    <mergeCell ref="L62:M62"/>
    <mergeCell ref="L33:M33"/>
    <mergeCell ref="L37:M37"/>
    <mergeCell ref="L41:M41"/>
    <mergeCell ref="I43:I71"/>
    <mergeCell ref="L45:M45"/>
    <mergeCell ref="L67:M67"/>
    <mergeCell ref="L21:M21"/>
    <mergeCell ref="L25:M25"/>
    <mergeCell ref="O25:P25"/>
    <mergeCell ref="L29:M29"/>
    <mergeCell ref="O29:P29"/>
    <mergeCell ref="A11:D11"/>
    <mergeCell ref="A12:D12"/>
    <mergeCell ref="A13:D13"/>
    <mergeCell ref="A8:D8"/>
    <mergeCell ref="A9:D9"/>
    <mergeCell ref="A10:D10"/>
    <mergeCell ref="A1:C1"/>
    <mergeCell ref="A2:C2"/>
    <mergeCell ref="A4:C5"/>
    <mergeCell ref="D4:D5"/>
    <mergeCell ref="A7:C7"/>
    <mergeCell ref="A3:D3"/>
  </mergeCells>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6"/>
  <sheetViews>
    <sheetView workbookViewId="0" topLeftCell="A1">
      <selection activeCell="C22" sqref="C22"/>
    </sheetView>
  </sheetViews>
  <sheetFormatPr defaultColWidth="9.140625" defaultRowHeight="15"/>
  <cols>
    <col min="1" max="1" width="6.28125" style="0" customWidth="1"/>
    <col min="2" max="2" width="65.8515625" style="0" customWidth="1"/>
    <col min="3" max="3" width="157.421875" style="0" bestFit="1" customWidth="1"/>
    <col min="4" max="4" width="103.57421875" style="0" customWidth="1"/>
  </cols>
  <sheetData>
    <row r="1" spans="1:4" ht="15">
      <c r="A1" s="585" t="s">
        <v>977</v>
      </c>
      <c r="B1" s="585"/>
      <c r="C1" s="17"/>
      <c r="D1" s="17"/>
    </row>
    <row r="2" spans="1:4" ht="15">
      <c r="A2" s="585" t="s">
        <v>8</v>
      </c>
      <c r="B2" s="585"/>
      <c r="C2" s="17"/>
      <c r="D2" s="17"/>
    </row>
    <row r="3" spans="1:4" ht="15.75" thickBot="1">
      <c r="A3" s="741"/>
      <c r="B3" s="741"/>
      <c r="C3" s="741"/>
      <c r="D3" s="741"/>
    </row>
    <row r="4" spans="1:4" ht="20.1" customHeight="1">
      <c r="A4" s="742" t="s">
        <v>8</v>
      </c>
      <c r="B4" s="743"/>
      <c r="C4" s="867"/>
      <c r="D4" s="966"/>
    </row>
    <row r="5" spans="1:4" ht="20.1" customHeight="1" thickBot="1">
      <c r="A5" s="967" t="s">
        <v>3170</v>
      </c>
      <c r="B5" s="968"/>
      <c r="C5" s="969"/>
      <c r="D5" s="970"/>
    </row>
    <row r="6" spans="1:4" ht="15" customHeight="1" thickBot="1">
      <c r="A6" s="875" t="str">
        <f>'[4]Obsah'!A3</f>
        <v>Informace platné k datu</v>
      </c>
      <c r="B6" s="971"/>
      <c r="C6" s="972">
        <v>42277</v>
      </c>
      <c r="D6" s="973"/>
    </row>
    <row r="7" spans="1:4" ht="15.75" thickBot="1">
      <c r="A7" s="964" t="s">
        <v>88</v>
      </c>
      <c r="B7" s="58" t="s">
        <v>87</v>
      </c>
      <c r="C7" s="57" t="s">
        <v>86</v>
      </c>
      <c r="D7" s="57" t="s">
        <v>85</v>
      </c>
    </row>
    <row r="8" spans="1:4" ht="15.75" thickBot="1">
      <c r="A8" s="965"/>
      <c r="B8" s="587" t="s">
        <v>84</v>
      </c>
      <c r="C8" s="292" t="s">
        <v>1010</v>
      </c>
      <c r="D8" s="55" t="s">
        <v>83</v>
      </c>
    </row>
    <row r="9" spans="1:4" ht="12" customHeight="1">
      <c r="A9" s="511">
        <v>1</v>
      </c>
      <c r="B9" s="583" t="s">
        <v>3310</v>
      </c>
      <c r="C9" s="584" t="s">
        <v>3324</v>
      </c>
      <c r="D9" s="41"/>
    </row>
    <row r="10" spans="1:4" ht="12" customHeight="1">
      <c r="A10" s="511">
        <v>2</v>
      </c>
      <c r="B10" s="512"/>
      <c r="C10" s="584" t="s">
        <v>3325</v>
      </c>
      <c r="D10" s="41"/>
    </row>
    <row r="11" spans="1:4" ht="12" customHeight="1">
      <c r="A11" s="511">
        <v>3</v>
      </c>
      <c r="B11" s="512"/>
      <c r="C11" s="584" t="s">
        <v>3256</v>
      </c>
      <c r="D11" s="41"/>
    </row>
    <row r="12" spans="1:4" ht="12" customHeight="1">
      <c r="A12" s="511"/>
      <c r="B12" s="512"/>
      <c r="C12" s="584" t="s">
        <v>3326</v>
      </c>
      <c r="D12" s="41"/>
    </row>
    <row r="13" spans="1:4" ht="12" customHeight="1">
      <c r="A13" s="511">
        <v>4</v>
      </c>
      <c r="B13" s="512"/>
      <c r="C13" s="584" t="s">
        <v>3327</v>
      </c>
      <c r="D13" s="41"/>
    </row>
    <row r="14" spans="1:4" ht="15">
      <c r="A14" s="511">
        <v>5</v>
      </c>
      <c r="B14" s="512"/>
      <c r="C14" s="584" t="s">
        <v>3328</v>
      </c>
      <c r="D14" s="471"/>
    </row>
    <row r="15" spans="1:4" ht="15">
      <c r="A15" s="511">
        <v>6</v>
      </c>
      <c r="B15" s="512"/>
      <c r="C15" s="584" t="s">
        <v>3329</v>
      </c>
      <c r="D15" s="471"/>
    </row>
    <row r="16" spans="1:4" ht="15">
      <c r="A16" s="511">
        <v>7</v>
      </c>
      <c r="B16" s="512"/>
      <c r="C16" s="584" t="s">
        <v>3330</v>
      </c>
      <c r="D16" s="471"/>
    </row>
    <row r="17" spans="1:4" ht="15">
      <c r="A17" s="511">
        <v>8</v>
      </c>
      <c r="B17" s="512"/>
      <c r="C17" s="584" t="s">
        <v>3331</v>
      </c>
      <c r="D17" s="471"/>
    </row>
    <row r="18" spans="1:4" ht="15">
      <c r="A18" s="511">
        <v>9</v>
      </c>
      <c r="B18" s="512"/>
      <c r="C18" s="584" t="s">
        <v>3257</v>
      </c>
      <c r="D18" s="471"/>
    </row>
    <row r="19" spans="1:4" ht="15">
      <c r="A19" s="511">
        <v>10</v>
      </c>
      <c r="B19" s="512"/>
      <c r="C19" s="584" t="s">
        <v>3332</v>
      </c>
      <c r="D19" s="471"/>
    </row>
    <row r="20" spans="1:4" ht="15">
      <c r="A20" s="511">
        <v>11</v>
      </c>
      <c r="B20" s="512"/>
      <c r="C20" s="584" t="s">
        <v>3311</v>
      </c>
      <c r="D20" s="471"/>
    </row>
    <row r="21" ht="15">
      <c r="C21" s="584" t="s">
        <v>3312</v>
      </c>
    </row>
    <row r="22" ht="15">
      <c r="C22" s="584" t="s">
        <v>3313</v>
      </c>
    </row>
    <row r="23" ht="15">
      <c r="C23" s="628"/>
    </row>
    <row r="24" ht="15">
      <c r="C24" s="1"/>
    </row>
    <row r="25" ht="15">
      <c r="C25" s="1"/>
    </row>
    <row r="26" ht="15">
      <c r="C26" s="1"/>
    </row>
  </sheetData>
  <mergeCells count="6">
    <mergeCell ref="A7:A8"/>
    <mergeCell ref="A3:D3"/>
    <mergeCell ref="A4:D4"/>
    <mergeCell ref="A5:D5"/>
    <mergeCell ref="A6:B6"/>
    <mergeCell ref="C6:D6"/>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90" zoomScaleNormal="90" workbookViewId="0" topLeftCell="A1">
      <selection activeCell="H28" sqref="H28"/>
    </sheetView>
  </sheetViews>
  <sheetFormatPr defaultColWidth="9.140625" defaultRowHeight="15"/>
  <cols>
    <col min="1" max="1" width="47.7109375" style="0" customWidth="1"/>
    <col min="2" max="2" width="35.7109375" style="0" customWidth="1"/>
    <col min="3" max="3" width="34.28125" style="0" customWidth="1"/>
    <col min="4" max="7" width="16.57421875" style="0" customWidth="1"/>
    <col min="8" max="8" width="16.7109375" style="0" customWidth="1"/>
    <col min="11" max="11" width="17.57421875" style="0" customWidth="1"/>
    <col min="12" max="12" width="13.57421875" style="0" customWidth="1"/>
    <col min="13" max="15" width="11.140625" style="0" bestFit="1" customWidth="1"/>
    <col min="16" max="16" width="12.57421875" style="0" bestFit="1" customWidth="1"/>
  </cols>
  <sheetData>
    <row r="1" spans="1:8" ht="15">
      <c r="A1" s="740" t="s">
        <v>978</v>
      </c>
      <c r="B1" s="740"/>
      <c r="C1" s="17"/>
      <c r="D1" s="17"/>
      <c r="E1" s="17"/>
      <c r="F1" s="17"/>
      <c r="G1" s="17"/>
      <c r="H1" s="17"/>
    </row>
    <row r="2" spans="1:8" ht="15">
      <c r="A2" s="740" t="s">
        <v>114</v>
      </c>
      <c r="B2" s="740"/>
      <c r="C2" s="17"/>
      <c r="D2" s="17"/>
      <c r="E2" s="17"/>
      <c r="F2" s="17"/>
      <c r="G2" s="17"/>
      <c r="H2" s="17"/>
    </row>
    <row r="3" spans="1:8" ht="15" customHeight="1" thickBot="1">
      <c r="A3" s="741"/>
      <c r="B3" s="741"/>
      <c r="C3" s="741"/>
      <c r="D3" s="741"/>
      <c r="E3" s="741"/>
      <c r="F3" s="741"/>
      <c r="G3" s="741"/>
      <c r="H3" s="741"/>
    </row>
    <row r="4" spans="1:8" ht="20.1" customHeight="1">
      <c r="A4" s="742" t="s">
        <v>7</v>
      </c>
      <c r="B4" s="743"/>
      <c r="C4" s="743"/>
      <c r="D4" s="743"/>
      <c r="E4" s="743"/>
      <c r="F4" s="743"/>
      <c r="G4" s="743"/>
      <c r="H4" s="746" t="s">
        <v>3170</v>
      </c>
    </row>
    <row r="5" spans="1:8" ht="20.1" customHeight="1" thickBot="1">
      <c r="A5" s="744"/>
      <c r="B5" s="745"/>
      <c r="C5" s="745"/>
      <c r="D5" s="745"/>
      <c r="E5" s="745"/>
      <c r="F5" s="745"/>
      <c r="G5" s="745"/>
      <c r="H5" s="747"/>
    </row>
    <row r="6" spans="1:8" ht="15.75" thickBot="1">
      <c r="A6" s="748" t="str">
        <f>Obsah!A3</f>
        <v>Informace platné k datu</v>
      </c>
      <c r="B6" s="749"/>
      <c r="C6" s="750"/>
      <c r="D6" s="976" t="str">
        <f>Obsah!C3</f>
        <v>(31/12/2015)</v>
      </c>
      <c r="E6" s="977"/>
      <c r="F6" s="977"/>
      <c r="G6" s="978"/>
      <c r="H6" s="61"/>
    </row>
    <row r="7" spans="1:8" ht="41.25" customHeight="1">
      <c r="A7" s="984" t="s">
        <v>1011</v>
      </c>
      <c r="B7" s="985"/>
      <c r="C7" s="986"/>
      <c r="D7" s="60" t="s">
        <v>113</v>
      </c>
      <c r="E7" s="60" t="s">
        <v>112</v>
      </c>
      <c r="F7" s="60" t="s">
        <v>111</v>
      </c>
      <c r="G7" s="286" t="s">
        <v>110</v>
      </c>
      <c r="H7" s="990"/>
    </row>
    <row r="8" spans="1:8" ht="15" customHeight="1" thickBot="1">
      <c r="A8" s="987"/>
      <c r="B8" s="988"/>
      <c r="C8" s="989"/>
      <c r="D8" s="306" t="s">
        <v>3390</v>
      </c>
      <c r="E8" s="306" t="s">
        <v>3322</v>
      </c>
      <c r="F8" s="306" t="s">
        <v>3320</v>
      </c>
      <c r="G8" s="307" t="s">
        <v>3314</v>
      </c>
      <c r="H8" s="991"/>
    </row>
    <row r="9" spans="1:8" s="7" customFormat="1" ht="30" customHeight="1">
      <c r="A9" s="779" t="s">
        <v>108</v>
      </c>
      <c r="B9" s="982"/>
      <c r="C9" s="308" t="s">
        <v>1023</v>
      </c>
      <c r="D9" s="498"/>
      <c r="E9" s="299"/>
      <c r="F9" s="299"/>
      <c r="G9" s="171"/>
      <c r="H9" s="731" t="s">
        <v>107</v>
      </c>
    </row>
    <row r="10" spans="1:8" ht="30" customHeight="1" thickBot="1">
      <c r="A10" s="975"/>
      <c r="B10" s="983"/>
      <c r="C10" s="309" t="s">
        <v>1024</v>
      </c>
      <c r="D10" s="163"/>
      <c r="E10" s="163"/>
      <c r="F10" s="163"/>
      <c r="G10" s="167"/>
      <c r="H10" s="733"/>
    </row>
    <row r="11" spans="1:8" ht="26.25" thickBot="1">
      <c r="A11" s="779" t="s">
        <v>106</v>
      </c>
      <c r="B11" s="299" t="s">
        <v>105</v>
      </c>
      <c r="C11" s="299"/>
      <c r="D11" s="706">
        <v>0.26</v>
      </c>
      <c r="E11" s="706">
        <v>0.2881</v>
      </c>
      <c r="F11" s="706">
        <v>0.2143</v>
      </c>
      <c r="G11" s="706">
        <v>0.299</v>
      </c>
      <c r="H11" s="979" t="s">
        <v>104</v>
      </c>
    </row>
    <row r="12" spans="1:8" ht="15.75" thickBot="1">
      <c r="A12" s="974"/>
      <c r="B12" s="9" t="s">
        <v>103</v>
      </c>
      <c r="C12" s="9"/>
      <c r="D12" s="707">
        <v>0.26</v>
      </c>
      <c r="E12" s="707">
        <v>0.2881</v>
      </c>
      <c r="F12" s="707">
        <v>0.2143</v>
      </c>
      <c r="G12" s="706">
        <v>0.299</v>
      </c>
      <c r="H12" s="980"/>
    </row>
    <row r="13" spans="1:8" ht="15" customHeight="1" thickBot="1">
      <c r="A13" s="975"/>
      <c r="B13" s="163" t="s">
        <v>102</v>
      </c>
      <c r="C13" s="163"/>
      <c r="D13" s="708">
        <v>0.26</v>
      </c>
      <c r="E13" s="708">
        <v>0.2881</v>
      </c>
      <c r="F13" s="708">
        <v>0.2143</v>
      </c>
      <c r="G13" s="706">
        <v>0.299</v>
      </c>
      <c r="H13" s="981"/>
    </row>
    <row r="14" spans="1:8" ht="15" customHeight="1">
      <c r="A14" s="779" t="s">
        <v>101</v>
      </c>
      <c r="B14" s="299" t="s">
        <v>100</v>
      </c>
      <c r="C14" s="299"/>
      <c r="D14" s="498"/>
      <c r="E14" s="498"/>
      <c r="F14" s="498"/>
      <c r="G14" s="498"/>
      <c r="H14" s="979" t="s">
        <v>99</v>
      </c>
    </row>
    <row r="15" spans="1:8" ht="25.5">
      <c r="A15" s="974"/>
      <c r="B15" s="9" t="s">
        <v>91</v>
      </c>
      <c r="C15" s="9"/>
      <c r="D15" s="9"/>
      <c r="E15" s="9"/>
      <c r="F15" s="9"/>
      <c r="G15" s="9"/>
      <c r="H15" s="980"/>
    </row>
    <row r="16" spans="1:8" ht="15">
      <c r="A16" s="974"/>
      <c r="B16" s="9" t="s">
        <v>98</v>
      </c>
      <c r="C16" s="9"/>
      <c r="D16" s="9"/>
      <c r="E16" s="9"/>
      <c r="F16" s="9"/>
      <c r="G16" s="9"/>
      <c r="H16" s="980"/>
    </row>
    <row r="17" spans="1:8" ht="15" customHeight="1">
      <c r="A17" s="974"/>
      <c r="B17" s="9" t="s">
        <v>89</v>
      </c>
      <c r="C17" s="9"/>
      <c r="D17" s="9"/>
      <c r="E17" s="9"/>
      <c r="F17" s="9"/>
      <c r="G17" s="9"/>
      <c r="H17" s="980"/>
    </row>
    <row r="18" spans="1:8" ht="30" customHeight="1" thickBot="1">
      <c r="A18" s="975"/>
      <c r="B18" s="163" t="s">
        <v>97</v>
      </c>
      <c r="C18" s="163"/>
      <c r="D18" s="163"/>
      <c r="E18" s="163"/>
      <c r="F18" s="163"/>
      <c r="G18" s="163"/>
      <c r="H18" s="981"/>
    </row>
    <row r="19" spans="1:8" ht="30" customHeight="1">
      <c r="A19" s="779" t="s">
        <v>96</v>
      </c>
      <c r="B19" s="299" t="s">
        <v>95</v>
      </c>
      <c r="C19" s="299"/>
      <c r="D19" s="520">
        <v>0.5605184942339496</v>
      </c>
      <c r="E19" s="520">
        <v>0.5009502140773988</v>
      </c>
      <c r="F19" s="519">
        <v>0.7619314838366774</v>
      </c>
      <c r="G19" s="519">
        <v>0.7161843914071759</v>
      </c>
      <c r="H19" s="979" t="s">
        <v>94</v>
      </c>
    </row>
    <row r="20" spans="1:8" ht="30" customHeight="1">
      <c r="A20" s="974"/>
      <c r="B20" s="9" t="s">
        <v>93</v>
      </c>
      <c r="C20" s="9"/>
      <c r="D20" s="520">
        <v>1.2754086050945912</v>
      </c>
      <c r="E20" s="520">
        <v>1.0038080933173517</v>
      </c>
      <c r="F20" s="520">
        <v>3.200471427788326</v>
      </c>
      <c r="G20" s="520">
        <v>2.5234143920345464</v>
      </c>
      <c r="H20" s="980"/>
    </row>
    <row r="21" spans="1:8" ht="30" customHeight="1">
      <c r="A21" s="974"/>
      <c r="B21" s="9" t="s">
        <v>92</v>
      </c>
      <c r="C21" s="9"/>
      <c r="D21" s="520">
        <v>0.012728261661230266</v>
      </c>
      <c r="E21" s="520">
        <v>0.01017259607089195</v>
      </c>
      <c r="F21" s="520">
        <v>0.014149772792659719</v>
      </c>
      <c r="G21" s="520">
        <v>0.018447199513538785</v>
      </c>
      <c r="H21" s="980"/>
    </row>
    <row r="22" spans="1:8" ht="30" customHeight="1">
      <c r="A22" s="974"/>
      <c r="B22" s="9" t="s">
        <v>91</v>
      </c>
      <c r="C22" s="9"/>
      <c r="D22" s="520">
        <v>0.04746123617796693</v>
      </c>
      <c r="E22" s="520">
        <v>0.04234483035512003</v>
      </c>
      <c r="F22" s="520">
        <v>0.06318867916761384</v>
      </c>
      <c r="G22" s="520">
        <v>0.07974851059816244</v>
      </c>
      <c r="H22" s="980"/>
    </row>
    <row r="23" spans="1:8" ht="30" customHeight="1">
      <c r="A23" s="974"/>
      <c r="B23" s="9" t="s">
        <v>90</v>
      </c>
      <c r="C23" s="9"/>
      <c r="D23" s="520">
        <v>0.11659012390215476</v>
      </c>
      <c r="E23" s="520">
        <v>0.11056730366021686</v>
      </c>
      <c r="F23" s="520">
        <v>0.15052910514112375</v>
      </c>
      <c r="G23" s="520">
        <v>0.18666472451840793</v>
      </c>
      <c r="H23" s="980"/>
    </row>
    <row r="24" spans="1:8" ht="30" customHeight="1" thickBot="1">
      <c r="A24" s="975"/>
      <c r="B24" s="163" t="s">
        <v>89</v>
      </c>
      <c r="C24" s="163"/>
      <c r="D24" s="525">
        <v>2949</v>
      </c>
      <c r="E24" s="525">
        <v>2563.188022897402</v>
      </c>
      <c r="F24" s="163">
        <v>2622.915254237288</v>
      </c>
      <c r="G24" s="163">
        <v>2453.4666666666667</v>
      </c>
      <c r="H24" s="981"/>
    </row>
  </sheetData>
  <mergeCells count="17">
    <mergeCell ref="A1:B1"/>
    <mergeCell ref="A2:B2"/>
    <mergeCell ref="A4:G5"/>
    <mergeCell ref="H4:H5"/>
    <mergeCell ref="A9:B10"/>
    <mergeCell ref="A7:C8"/>
    <mergeCell ref="H9:H10"/>
    <mergeCell ref="H7:H8"/>
    <mergeCell ref="A3:H3"/>
    <mergeCell ref="A14:A18"/>
    <mergeCell ref="A6:C6"/>
    <mergeCell ref="D6:G6"/>
    <mergeCell ref="H19:H24"/>
    <mergeCell ref="H14:H18"/>
    <mergeCell ref="H11:H13"/>
    <mergeCell ref="A19:A24"/>
    <mergeCell ref="A11:A1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Ludmila Greplová</cp:lastModifiedBy>
  <cp:lastPrinted>2016-04-21T07:49:46Z</cp:lastPrinted>
  <dcterms:created xsi:type="dcterms:W3CDTF">2014-02-19T07:52:39Z</dcterms:created>
  <dcterms:modified xsi:type="dcterms:W3CDTF">2016-05-06T14:31:54Z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